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810" windowHeight="1146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E279" i="1" l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280" i="1" l="1"/>
  <c r="E79" i="1" l="1"/>
  <c r="E283" i="1" s="1"/>
  <c r="E284" i="1" s="1"/>
  <c r="E285" i="1" s="1"/>
</calcChain>
</file>

<file path=xl/sharedStrings.xml><?xml version="1.0" encoding="utf-8"?>
<sst xmlns="http://schemas.openxmlformats.org/spreadsheetml/2006/main" count="552" uniqueCount="535">
  <si>
    <t>2997734</t>
  </si>
  <si>
    <t>41000480</t>
  </si>
  <si>
    <t>držák předního stabilizátoru ES</t>
  </si>
  <si>
    <t>41008260</t>
  </si>
  <si>
    <t>držák blatníku</t>
  </si>
  <si>
    <t>41008267</t>
  </si>
  <si>
    <t>držák blatníku L ES</t>
  </si>
  <si>
    <t>držák</t>
  </si>
  <si>
    <t>41032276</t>
  </si>
  <si>
    <t>PODPERA POD ZAVES</t>
  </si>
  <si>
    <t>41215149</t>
  </si>
  <si>
    <t>RIDICI PAKA RIZENI</t>
  </si>
  <si>
    <t>41225644</t>
  </si>
  <si>
    <t>matice třmenu list. pera</t>
  </si>
  <si>
    <t>41225672</t>
  </si>
  <si>
    <t>SACI POTRUBI</t>
  </si>
  <si>
    <t>41226559</t>
  </si>
  <si>
    <t>42118694</t>
  </si>
  <si>
    <t>tyč řízení ETR</t>
  </si>
  <si>
    <t>42126600</t>
  </si>
  <si>
    <t>třmen pera</t>
  </si>
  <si>
    <t>42127029</t>
  </si>
  <si>
    <t>třmen péra ETR</t>
  </si>
  <si>
    <t>42538431</t>
  </si>
  <si>
    <t>pás bezpečnostní  STR - LEVÝ</t>
  </si>
  <si>
    <t>42555023</t>
  </si>
  <si>
    <t>ukazatel směru STR. - levý</t>
  </si>
  <si>
    <t>500025844</t>
  </si>
  <si>
    <t>stěrač 650mm STR/EC</t>
  </si>
  <si>
    <t>500057115</t>
  </si>
  <si>
    <t>BEZPECNOSTNI PAS</t>
  </si>
  <si>
    <t>500355285</t>
  </si>
  <si>
    <t>držák volantové tyče Trakker</t>
  </si>
  <si>
    <t>500398882</t>
  </si>
  <si>
    <t>konzole zad. ulo.kab.ETR</t>
  </si>
  <si>
    <t>504045133</t>
  </si>
  <si>
    <t>pozička střešní L TEC New</t>
  </si>
  <si>
    <t>504047405</t>
  </si>
  <si>
    <t>504051708</t>
  </si>
  <si>
    <t>sloupek řízení</t>
  </si>
  <si>
    <t>504065002</t>
  </si>
  <si>
    <t>komín sání STR</t>
  </si>
  <si>
    <t>504065006</t>
  </si>
  <si>
    <t>držák komínu sání STR</t>
  </si>
  <si>
    <t>504065008</t>
  </si>
  <si>
    <t>DRZAK</t>
  </si>
  <si>
    <t>504067714</t>
  </si>
  <si>
    <t>podběh P.</t>
  </si>
  <si>
    <t>504067923</t>
  </si>
  <si>
    <t>DRZAK blatniku</t>
  </si>
  <si>
    <t>504082938</t>
  </si>
  <si>
    <t>504085780</t>
  </si>
  <si>
    <t>kryt L</t>
  </si>
  <si>
    <t>504087269</t>
  </si>
  <si>
    <t>504100125</t>
  </si>
  <si>
    <t>KRYT, OCHRANNY STIT</t>
  </si>
  <si>
    <t>504115380</t>
  </si>
  <si>
    <t>TLUMIC KABINY</t>
  </si>
  <si>
    <t>504125466</t>
  </si>
  <si>
    <t>zámek kabiny Z EC-STR</t>
  </si>
  <si>
    <t>504136586</t>
  </si>
  <si>
    <t>BLATNIK PREDNI LEVY</t>
  </si>
  <si>
    <t>504137300</t>
  </si>
  <si>
    <t>prodlouření levého blatníku</t>
  </si>
  <si>
    <t>504219242</t>
  </si>
  <si>
    <t>504221272</t>
  </si>
  <si>
    <t>NARAZNIK</t>
  </si>
  <si>
    <t>504222157</t>
  </si>
  <si>
    <t>OCHRANNA MRIZKA</t>
  </si>
  <si>
    <t>504234429</t>
  </si>
  <si>
    <t>nárazník levý</t>
  </si>
  <si>
    <t>504244964</t>
  </si>
  <si>
    <t>podběh</t>
  </si>
  <si>
    <t>504264311</t>
  </si>
  <si>
    <t>504264433</t>
  </si>
  <si>
    <t>504286250</t>
  </si>
  <si>
    <t>SEDADLO</t>
  </si>
  <si>
    <t>504343231</t>
  </si>
  <si>
    <t>klika dveří STR. - sada</t>
  </si>
  <si>
    <t>5801282541</t>
  </si>
  <si>
    <t>PODELNE TAHLO</t>
  </si>
  <si>
    <t>5801400467</t>
  </si>
  <si>
    <t>KONZOLA</t>
  </si>
  <si>
    <t>5801400469</t>
  </si>
  <si>
    <t>5801525246</t>
  </si>
  <si>
    <t>VOLANT RIZENI</t>
  </si>
  <si>
    <t>5801550647</t>
  </si>
  <si>
    <t>kapota přední</t>
  </si>
  <si>
    <t>5801563053</t>
  </si>
  <si>
    <t>VLOZKA</t>
  </si>
  <si>
    <t>5801563658</t>
  </si>
  <si>
    <t>5801564804</t>
  </si>
  <si>
    <t>deflektor P</t>
  </si>
  <si>
    <t>5801564805</t>
  </si>
  <si>
    <t>deflektor L</t>
  </si>
  <si>
    <t>5801635087</t>
  </si>
  <si>
    <t>ZNACKA MODELU</t>
  </si>
  <si>
    <t>5801635089</t>
  </si>
  <si>
    <t>ZNACKA</t>
  </si>
  <si>
    <t>5801635094</t>
  </si>
  <si>
    <t>5801745781</t>
  </si>
  <si>
    <t>světlo TRAKK. L př</t>
  </si>
  <si>
    <t>5801754889</t>
  </si>
  <si>
    <t>blinkr boční levý</t>
  </si>
  <si>
    <t>5801758730</t>
  </si>
  <si>
    <t>kabina TRAKKER část.vybavená</t>
  </si>
  <si>
    <t>5801765315</t>
  </si>
  <si>
    <t>zrcátko TR-EC. levé</t>
  </si>
  <si>
    <t>5801765318</t>
  </si>
  <si>
    <t>zrcátko STR  E6  - pravé</t>
  </si>
  <si>
    <t>5801806044</t>
  </si>
  <si>
    <t>zrcátko podhledové STR,TRAK - vyhřívané</t>
  </si>
  <si>
    <t>5801809099</t>
  </si>
  <si>
    <t>kryt volantu STR E6</t>
  </si>
  <si>
    <t>5801876636</t>
  </si>
  <si>
    <t>zrcátko podhledové boční</t>
  </si>
  <si>
    <t>8169109</t>
  </si>
  <si>
    <t>pero p ETR</t>
  </si>
  <si>
    <t>98408092</t>
  </si>
  <si>
    <t>manžeta sloupku řízení</t>
  </si>
  <si>
    <t>98428751</t>
  </si>
  <si>
    <t>zástěrka EC,ES</t>
  </si>
  <si>
    <t>98473336</t>
  </si>
  <si>
    <t>SHOCK ABSORBER</t>
  </si>
  <si>
    <t>99439631</t>
  </si>
  <si>
    <t>pákování stěračů ET</t>
  </si>
  <si>
    <t>2996132</t>
  </si>
  <si>
    <t>držák schodu ETR</t>
  </si>
  <si>
    <t>295111111</t>
  </si>
  <si>
    <t>použití diagnostiky</t>
  </si>
  <si>
    <t>95</t>
  </si>
  <si>
    <t>měření geometrie JOSAM</t>
  </si>
  <si>
    <t>555555555</t>
  </si>
  <si>
    <t>odsátí/ plnění klimatizace</t>
  </si>
  <si>
    <t>777000104</t>
  </si>
  <si>
    <t>ověření tachografu Kienzle 1381</t>
  </si>
  <si>
    <t>295169922</t>
  </si>
  <si>
    <t>test akumulátoru</t>
  </si>
  <si>
    <t/>
  </si>
  <si>
    <t>- úprava + prořez pro držák radlice</t>
  </si>
  <si>
    <t>odstr. krystalizace ad blue , vypláchnutí</t>
  </si>
  <si>
    <t>d-m mřížky světla</t>
  </si>
  <si>
    <t>d-m držák zábrany proti podjetí</t>
  </si>
  <si>
    <t>vým. horizont. lišty zábrany</t>
  </si>
  <si>
    <t>přestrojení rozvodů vzduchu, palivy, hydr. z/na rám</t>
  </si>
  <si>
    <t>příparava, broušení, lakování kabiny</t>
  </si>
  <si>
    <t>d-m kompletu nez. topení kabiny</t>
  </si>
  <si>
    <t>d-m a přepojení el.inst. pro ovládání nástavby</t>
  </si>
  <si>
    <t>295432120</t>
  </si>
  <si>
    <t>diagnostics, m.e.t. (chassis electronic module)</t>
  </si>
  <si>
    <t>295433104</t>
  </si>
  <si>
    <t>diagnostics, driver door module</t>
  </si>
  <si>
    <t>295433106</t>
  </si>
  <si>
    <t>diagnostics, passenger door module</t>
  </si>
  <si>
    <t>295434104</t>
  </si>
  <si>
    <t>diagnostics, instrument cluster</t>
  </si>
  <si>
    <t>295435104</t>
  </si>
  <si>
    <t>diagnostics, v.d.i.</t>
  </si>
  <si>
    <t>295436108</t>
  </si>
  <si>
    <t>diagnoza expanzniho modulu</t>
  </si>
  <si>
    <t>295437104</t>
  </si>
  <si>
    <t>diagnostics, v.c.m. (vehicle control module)</t>
  </si>
  <si>
    <t>295441104</t>
  </si>
  <si>
    <t>abs/asr/ebs/esp system diagnostics</t>
  </si>
  <si>
    <t>295443104</t>
  </si>
  <si>
    <t>ecas pneumatic suspension diagnostics</t>
  </si>
  <si>
    <t>295445104</t>
  </si>
  <si>
    <t>semiautomatic gear system diagnostics</t>
  </si>
  <si>
    <t>295452104</t>
  </si>
  <si>
    <t>ad-blue unit verification test</t>
  </si>
  <si>
    <t>295452106</t>
  </si>
  <si>
    <t>ad-blue system diagnostic</t>
  </si>
  <si>
    <t>295458104</t>
  </si>
  <si>
    <t>diagnostika systemu scr</t>
  </si>
  <si>
    <t>295467104</t>
  </si>
  <si>
    <t>motor edc system diagnostics</t>
  </si>
  <si>
    <t>295481102</t>
  </si>
  <si>
    <t>vymazání paměti chyb</t>
  </si>
  <si>
    <t>500101508</t>
  </si>
  <si>
    <t>500146100</t>
  </si>
  <si>
    <t>d-m pricky ulozeni kabiny</t>
  </si>
  <si>
    <t>500146104</t>
  </si>
  <si>
    <t>premis. dilu z vymont. pricky ulozeni kabiny</t>
  </si>
  <si>
    <t>500146110</t>
  </si>
  <si>
    <t>d-m pric. nosniku kabiny</t>
  </si>
  <si>
    <t>500146116</t>
  </si>
  <si>
    <t>d-m hor. pric. nosniku kabiny</t>
  </si>
  <si>
    <t>500146118</t>
  </si>
  <si>
    <t>premisteni dilu z hor. pric. nosniku kabiny</t>
  </si>
  <si>
    <t>500146122</t>
  </si>
  <si>
    <t>d-m spod. pric. nosniku kabiny</t>
  </si>
  <si>
    <t>500151110</t>
  </si>
  <si>
    <t>d-m zad. lv ulozeni pred. pruziny</t>
  </si>
  <si>
    <t>500152107</t>
  </si>
  <si>
    <t>d-m zad. pr ulozeni pred. pruziny</t>
  </si>
  <si>
    <t>d-m pred. narazniku</t>
  </si>
  <si>
    <t>500211108</t>
  </si>
  <si>
    <t>d-m pr a lv rohu pred. narazniku</t>
  </si>
  <si>
    <t>500211116</t>
  </si>
  <si>
    <t>premis. dilu z dem. pr rohu pred. narazniku</t>
  </si>
  <si>
    <t>500211118</t>
  </si>
  <si>
    <t>premis. dilu z dem. lv rohu pred. narazniku</t>
  </si>
  <si>
    <t>500213100</t>
  </si>
  <si>
    <t>d-m prostr. casti pred. narazniku</t>
  </si>
  <si>
    <t>500213112</t>
  </si>
  <si>
    <t>premis. dilu z dem. prostr. casti pred. narazniku</t>
  </si>
  <si>
    <t>500214445</t>
  </si>
  <si>
    <t>d-m úchtu před. nárazníku</t>
  </si>
  <si>
    <t>500217100</t>
  </si>
  <si>
    <t>d-m ochranne mrizky svetlometu na naraznicich</t>
  </si>
  <si>
    <t>500219100</t>
  </si>
  <si>
    <t>d-m prostr. stupacky v pred. narazniku</t>
  </si>
  <si>
    <t>500224104</t>
  </si>
  <si>
    <t>d-m pred. naraznikova mriz</t>
  </si>
  <si>
    <t>500236996</t>
  </si>
  <si>
    <t>d-m držáku z. světla</t>
  </si>
  <si>
    <t>500240100</t>
  </si>
  <si>
    <t>d-m zad. tyce proti podjeti</t>
  </si>
  <si>
    <t>500310100</t>
  </si>
  <si>
    <t>d-m tazneho haku</t>
  </si>
  <si>
    <t>500410100</t>
  </si>
  <si>
    <t>d-m pred. lv pruziny</t>
  </si>
  <si>
    <t>500410104</t>
  </si>
  <si>
    <t>d-m pred. pr př pruziny</t>
  </si>
  <si>
    <t>500412102</t>
  </si>
  <si>
    <t>d-m 4 prip. trmeny pred. pruzin</t>
  </si>
  <si>
    <t>500417100</t>
  </si>
  <si>
    <t>d-m 1 pruzny doraz pred. pruziny</t>
  </si>
  <si>
    <t>500731122</t>
  </si>
  <si>
    <t>d-m 4 mechu zn</t>
  </si>
  <si>
    <t>500737104</t>
  </si>
  <si>
    <t>d-m 2 tahle vyrovnav. ventilu zad. odpruz.</t>
  </si>
  <si>
    <t>500910110</t>
  </si>
  <si>
    <t>d-m 2 tlumicu pn</t>
  </si>
  <si>
    <t>501413102</t>
  </si>
  <si>
    <t>d-m hridele volantu</t>
  </si>
  <si>
    <t>501415102</t>
  </si>
  <si>
    <t>d-m ulozeni hridele volantu</t>
  </si>
  <si>
    <t>501424104</t>
  </si>
  <si>
    <t>d-m rozv. ventil pro nastaveni volantu</t>
  </si>
  <si>
    <t>501430128</t>
  </si>
  <si>
    <t>d-m hydr. rizeni</t>
  </si>
  <si>
    <t>501430420</t>
  </si>
  <si>
    <t>kontrola dorazu hydr. rizeni, odvzdus.</t>
  </si>
  <si>
    <t>501430439</t>
  </si>
  <si>
    <t>vym. oleje a vycisteni filtru hydr. riz, odvz.</t>
  </si>
  <si>
    <t>501481100</t>
  </si>
  <si>
    <t>d-m hlavni paky rizeni z rozvodky rizeni</t>
  </si>
  <si>
    <t>501484100</t>
  </si>
  <si>
    <t>d-m tyce rizeni</t>
  </si>
  <si>
    <t>502511101</t>
  </si>
  <si>
    <t>d-m 2 pred. kol</t>
  </si>
  <si>
    <t>502511255</t>
  </si>
  <si>
    <t>d-m držáku rezervního kola na rámu</t>
  </si>
  <si>
    <t>502520100</t>
  </si>
  <si>
    <t>d-m rezervniho kola</t>
  </si>
  <si>
    <t>502601100</t>
  </si>
  <si>
    <t>d-m kompl. pedalova konzola</t>
  </si>
  <si>
    <t>505023104</t>
  </si>
  <si>
    <t>d-m ser. telescop.+ovl. tahla</t>
  </si>
  <si>
    <t>505110106</t>
  </si>
  <si>
    <t>d-m vzduchoveho filtru + tlumice</t>
  </si>
  <si>
    <t>505111990</t>
  </si>
  <si>
    <t>d-m držáku filtr boxu</t>
  </si>
  <si>
    <t>505133104</t>
  </si>
  <si>
    <t>d-m manzety od vzd. filtru k potr. nasav. vzduchu</t>
  </si>
  <si>
    <t>505134120</t>
  </si>
  <si>
    <t>d-m potr. ze snorkelu k tlumici sani vzduchu</t>
  </si>
  <si>
    <t>505134124</t>
  </si>
  <si>
    <t>d-m potr. ze vzd. filtru do motoru</t>
  </si>
  <si>
    <t>506010100</t>
  </si>
  <si>
    <t>d-m chladice a privodu vzduchu</t>
  </si>
  <si>
    <t>506010300</t>
  </si>
  <si>
    <t>zkouska tlaku dem. chladice</t>
  </si>
  <si>
    <t>506030100</t>
  </si>
  <si>
    <t>d-m exp. nadrz chlad. kapaliny</t>
  </si>
  <si>
    <t>506050100</t>
  </si>
  <si>
    <t>d-m mezichladic intercooler</t>
  </si>
  <si>
    <t>506812102</t>
  </si>
  <si>
    <t>d-m 2 blatniku zn</t>
  </si>
  <si>
    <t>506814128</t>
  </si>
  <si>
    <t>d-m pr drzaku blatniku</t>
  </si>
  <si>
    <t>506814138</t>
  </si>
  <si>
    <t>d-m  lv drzaku blatniku</t>
  </si>
  <si>
    <t>507115104</t>
  </si>
  <si>
    <t>d-m pred.kryt tlumice vyfuku</t>
  </si>
  <si>
    <t>507116108</t>
  </si>
  <si>
    <t>r-i catalyser heat guard</t>
  </si>
  <si>
    <t>507122100</t>
  </si>
  <si>
    <t>d-m 1 useku vyfuk. potrubi</t>
  </si>
  <si>
    <t>507122160</t>
  </si>
  <si>
    <t>d-m svis. vyf. potrubi</t>
  </si>
  <si>
    <t>507122996</t>
  </si>
  <si>
    <t>vyčištění výfuk. porubí + dpf (olej)</t>
  </si>
  <si>
    <t>507127100</t>
  </si>
  <si>
    <t>d-m 1 collar vyf. potrubi</t>
  </si>
  <si>
    <t>507129108</t>
  </si>
  <si>
    <t>r-i exhaust pipe guard</t>
  </si>
  <si>
    <t>507130104</t>
  </si>
  <si>
    <t>d-m katalyzatoru</t>
  </si>
  <si>
    <t>507139102</t>
  </si>
  <si>
    <t>d-m krytu katalyzatoru</t>
  </si>
  <si>
    <t>507184104</t>
  </si>
  <si>
    <t>d-m 2 potrubi snimace tlaku filtru sazi</t>
  </si>
  <si>
    <t>507220114</t>
  </si>
  <si>
    <t>d-m paliv. nadrze</t>
  </si>
  <si>
    <t>507220408</t>
  </si>
  <si>
    <t>vypusteni a naplneni nadrze</t>
  </si>
  <si>
    <t>507224106</t>
  </si>
  <si>
    <t>d-m 2 drzaku paliv. nadrze</t>
  </si>
  <si>
    <t>507226106</t>
  </si>
  <si>
    <t>d-m 2 prip. popruhu paliv. nadrze</t>
  </si>
  <si>
    <t>507410104</t>
  </si>
  <si>
    <t>r-i pump module, ad-blue unit</t>
  </si>
  <si>
    <t>507420104</t>
  </si>
  <si>
    <t>r-i tank, ad-blue unit</t>
  </si>
  <si>
    <t>507422104</t>
  </si>
  <si>
    <t>r-i fixing band, ad-blue tank</t>
  </si>
  <si>
    <t>507423106</t>
  </si>
  <si>
    <t>r-i fastening bracket, ad-blue tank</t>
  </si>
  <si>
    <t>507436104</t>
  </si>
  <si>
    <t>r-i air intake humidity sensor</t>
  </si>
  <si>
    <t>522810104</t>
  </si>
  <si>
    <t>d-m pred. hnaci napravy bez pruzin</t>
  </si>
  <si>
    <t>522810120</t>
  </si>
  <si>
    <t>umisteni/sundani pred. hn na stojan/ze stojanu</t>
  </si>
  <si>
    <t>522865100</t>
  </si>
  <si>
    <t>d-m spojovaci tyce rizeni hnaci napravy</t>
  </si>
  <si>
    <t>528913104</t>
  </si>
  <si>
    <t>d-m 1 spod. podel. kyv. ramena zn</t>
  </si>
  <si>
    <t>528918100</t>
  </si>
  <si>
    <t>d-m trojuhel. kyv. ramena zn</t>
  </si>
  <si>
    <t>528921104</t>
  </si>
  <si>
    <t>d-m 2 ulozeni kyv. ramen k zn a vn</t>
  </si>
  <si>
    <t>528931106</t>
  </si>
  <si>
    <t>d-m 2 pred. ukotveni stabiliz. k podvozku</t>
  </si>
  <si>
    <t>528934110</t>
  </si>
  <si>
    <t>d-m 2 kloubu pred. stabiliz. tyce</t>
  </si>
  <si>
    <t>540110124</t>
  </si>
  <si>
    <t>d-m motoru</t>
  </si>
  <si>
    <t>540110204</t>
  </si>
  <si>
    <t>rozlozeni, vycisteni, kontr. dilu a slozeni</t>
  </si>
  <si>
    <t>550101100</t>
  </si>
  <si>
    <t>d-m kabiny</t>
  </si>
  <si>
    <t>550730110</t>
  </si>
  <si>
    <t>vym. 2 ovl. oken</t>
  </si>
  <si>
    <t>550733104</t>
  </si>
  <si>
    <t>d-m 2 motory ovladani oken</t>
  </si>
  <si>
    <t>550749106</t>
  </si>
  <si>
    <t>replace 2 wind deflectors</t>
  </si>
  <si>
    <t>551321108</t>
  </si>
  <si>
    <t>vym. 2 zamky 2 dveri</t>
  </si>
  <si>
    <t>551513112</t>
  </si>
  <si>
    <t>d-m 2 spod. stupacek</t>
  </si>
  <si>
    <t>551515102</t>
  </si>
  <si>
    <t>d-m 2 trmenu stupacky</t>
  </si>
  <si>
    <t>551517102</t>
  </si>
  <si>
    <t>d-m 2 konzol stupacky</t>
  </si>
  <si>
    <t>551518102</t>
  </si>
  <si>
    <t>d-m 2 drzaku konzoly stupacky</t>
  </si>
  <si>
    <t>551910104</t>
  </si>
  <si>
    <t>d-m skrine akumulatoru se dnem</t>
  </si>
  <si>
    <t>552010105</t>
  </si>
  <si>
    <t>vym. masky chladice</t>
  </si>
  <si>
    <t>552018104</t>
  </si>
  <si>
    <t>d-m mrizky chladice</t>
  </si>
  <si>
    <t>552211100</t>
  </si>
  <si>
    <t>d-m potah palub. desky</t>
  </si>
  <si>
    <t>552211116</t>
  </si>
  <si>
    <t>d-m prostr. oblozeni pristroj. desky</t>
  </si>
  <si>
    <t>552215100</t>
  </si>
  <si>
    <t>d-m oblozeni stropu kabiny</t>
  </si>
  <si>
    <t>552215110</t>
  </si>
  <si>
    <t>d-m bocni oblozeni strechy kabiny</t>
  </si>
  <si>
    <t>552215114</t>
  </si>
  <si>
    <t>d-m oblozeni pristroj. desky strechy kabiny</t>
  </si>
  <si>
    <t>552219100</t>
  </si>
  <si>
    <t>d-m zad. oblozeni kabiny</t>
  </si>
  <si>
    <t>552230100</t>
  </si>
  <si>
    <t>d-m oblozeni tyce rizeni</t>
  </si>
  <si>
    <t>552231104</t>
  </si>
  <si>
    <t>d-m oblozeni pedal. konzoly</t>
  </si>
  <si>
    <t>552311104</t>
  </si>
  <si>
    <t>d-m pr pred. koberce v kabine</t>
  </si>
  <si>
    <t>552311106</t>
  </si>
  <si>
    <t>d-m lv pred. koberce v kabine</t>
  </si>
  <si>
    <t>552313100</t>
  </si>
  <si>
    <t>d-m lv zad. koberce v kabine</t>
  </si>
  <si>
    <t>552313102</t>
  </si>
  <si>
    <t>d-m pr zad. koberce v kabine</t>
  </si>
  <si>
    <t>552315100</t>
  </si>
  <si>
    <t>d-m prostr. koberce v kabine</t>
  </si>
  <si>
    <t>552920116</t>
  </si>
  <si>
    <t>d-m 2 blatniku kabiny</t>
  </si>
  <si>
    <t>552920122</t>
  </si>
  <si>
    <t>premis. dilu ze 2 dem. blatniku kabiny</t>
  </si>
  <si>
    <t>552921106</t>
  </si>
  <si>
    <t>d-m 2 pevn. dilu blatniku</t>
  </si>
  <si>
    <t>552925104</t>
  </si>
  <si>
    <t>d-m 2 pred. lapacu necistot</t>
  </si>
  <si>
    <t>553122100</t>
  </si>
  <si>
    <t>d-m 1 ofukovace bocnich skel</t>
  </si>
  <si>
    <t>553210100</t>
  </si>
  <si>
    <t>vým topeni</t>
  </si>
  <si>
    <t>553232100</t>
  </si>
  <si>
    <t>d-m kondenzatoru klimatizace</t>
  </si>
  <si>
    <t>553269859</t>
  </si>
  <si>
    <t>d-m nasávání topení</t>
  </si>
  <si>
    <t>553511098</t>
  </si>
  <si>
    <t>d-m zvukove izol. panelu kabiny</t>
  </si>
  <si>
    <t>553511112</t>
  </si>
  <si>
    <t>d-m sady zvukove izol. panelu kabiny</t>
  </si>
  <si>
    <t>553511138</t>
  </si>
  <si>
    <t>d-m zvukove izol. panelu zad. pricky kabiny</t>
  </si>
  <si>
    <t>553613104</t>
  </si>
  <si>
    <t>d-m hor. madla u spolujezdce</t>
  </si>
  <si>
    <t>553624100</t>
  </si>
  <si>
    <t>d-m vika odkladaci schranky</t>
  </si>
  <si>
    <t>553810100</t>
  </si>
  <si>
    <t>d-m nadrze kapaliny do ostrikovacu</t>
  </si>
  <si>
    <t>553810102</t>
  </si>
  <si>
    <t>premis. dilu z nadrze kapaliny do ostrikovacu</t>
  </si>
  <si>
    <t>553811100</t>
  </si>
  <si>
    <t>vym. vsech hadic do cerpadla ostrikovace</t>
  </si>
  <si>
    <t>553812110</t>
  </si>
  <si>
    <t>d-m trysek ostrikovace okna</t>
  </si>
  <si>
    <t>554010102</t>
  </si>
  <si>
    <t>d-m potrubi nasavani vzduchu do motoru (snorkel)</t>
  </si>
  <si>
    <t>554016102</t>
  </si>
  <si>
    <t>d-m spoj. prvku potrubi nasavani vzduchu</t>
  </si>
  <si>
    <t>554016960</t>
  </si>
  <si>
    <t>d-m držáku a silentbloku komínu sání</t>
  </si>
  <si>
    <t>554215120</t>
  </si>
  <si>
    <t>d-m horni pravy pred. drzak kabiny</t>
  </si>
  <si>
    <t>554215122</t>
  </si>
  <si>
    <t>d-m horni levy pred. drzak kabiny</t>
  </si>
  <si>
    <t>554215126</t>
  </si>
  <si>
    <t>d-m spodni pravy pred. drzak kabiny</t>
  </si>
  <si>
    <t>554215128</t>
  </si>
  <si>
    <t>d-m spodni levy pred. drzak kabiny</t>
  </si>
  <si>
    <t>554234100</t>
  </si>
  <si>
    <t>d-m spinac zajist. zarizeni kabiny</t>
  </si>
  <si>
    <t>554243100</t>
  </si>
  <si>
    <t>d-m 1 pred. tlumice ulozeni kabiny</t>
  </si>
  <si>
    <t>554243115</t>
  </si>
  <si>
    <t>d-m 2 zad. tlumicu ulozeni kabiny</t>
  </si>
  <si>
    <t>554246100</t>
  </si>
  <si>
    <t>d-m 1 stabilizatoru kabiny</t>
  </si>
  <si>
    <t>554255100</t>
  </si>
  <si>
    <t>d-m hydr. valce sklapeni kabiny, odvzdus.</t>
  </si>
  <si>
    <t>554256100</t>
  </si>
  <si>
    <t>d-m spod. uloz. hydr. valce sklapeni kabiny</t>
  </si>
  <si>
    <t>554257102</t>
  </si>
  <si>
    <t>vym. 2 spoj. hadic valce sklapeni kabiny</t>
  </si>
  <si>
    <t>554320100</t>
  </si>
  <si>
    <t>d-m stresniho majáku</t>
  </si>
  <si>
    <t>555010100</t>
  </si>
  <si>
    <t>vým ridicova sedadla</t>
  </si>
  <si>
    <t>555020100</t>
  </si>
  <si>
    <t>d-m sedadla 2. ridice</t>
  </si>
  <si>
    <t>555910100</t>
  </si>
  <si>
    <t>d-m bezp. pasu ridic. sedadla</t>
  </si>
  <si>
    <t>555910104</t>
  </si>
  <si>
    <t>d-m bezp. pasu co-ridic. sedadla</t>
  </si>
  <si>
    <t>555943104</t>
  </si>
  <si>
    <t>d-m zar. zapinani bezp. pasu sedadla ridice</t>
  </si>
  <si>
    <t>555943108</t>
  </si>
  <si>
    <t>d-m zar. zapinani bezp. pasu sedadla spolujezdce</t>
  </si>
  <si>
    <t>557710104</t>
  </si>
  <si>
    <t>d-m radia</t>
  </si>
  <si>
    <t>557712104</t>
  </si>
  <si>
    <t>d-m rid.jed. ovladani radia</t>
  </si>
  <si>
    <t>557713104</t>
  </si>
  <si>
    <t>d-m radiova anteny</t>
  </si>
  <si>
    <t>559114138</t>
  </si>
  <si>
    <t>vym. sady znacek rady</t>
  </si>
  <si>
    <t>762010102</t>
  </si>
  <si>
    <t>d-m 2 baterii</t>
  </si>
  <si>
    <t>763010100</t>
  </si>
  <si>
    <t>vým. svetlometu L</t>
  </si>
  <si>
    <t>763270110</t>
  </si>
  <si>
    <t>d-m 2 zad. svitilen</t>
  </si>
  <si>
    <t>764020112</t>
  </si>
  <si>
    <t>d-m tachografu</t>
  </si>
  <si>
    <t>765257104</t>
  </si>
  <si>
    <t>d-m skupinu spinacu na volantu</t>
  </si>
  <si>
    <t>765510100</t>
  </si>
  <si>
    <t>d-m spinace spoustece</t>
  </si>
  <si>
    <t>766110120</t>
  </si>
  <si>
    <t>r-i pojistk. skrinku na ramu</t>
  </si>
  <si>
    <t>766146104</t>
  </si>
  <si>
    <t>r-i central locking system control unit</t>
  </si>
  <si>
    <t>766175100</t>
  </si>
  <si>
    <t>d-m rj pneu. odpruzeni</t>
  </si>
  <si>
    <t>766185104</t>
  </si>
  <si>
    <t>d-m rj body controller</t>
  </si>
  <si>
    <t>766191102</t>
  </si>
  <si>
    <t>d-m drive door modul</t>
  </si>
  <si>
    <t>766192104</t>
  </si>
  <si>
    <t>d-m passenger door modul</t>
  </si>
  <si>
    <t>766194104</t>
  </si>
  <si>
    <t>d-m vehicle data interface</t>
  </si>
  <si>
    <t>766195108</t>
  </si>
  <si>
    <t>d-m expansion modul</t>
  </si>
  <si>
    <t>769111106</t>
  </si>
  <si>
    <t>d-m komple. kabelaze v kabine</t>
  </si>
  <si>
    <t>790250630</t>
  </si>
  <si>
    <t>d-m vzduch. rozvodu kabiny</t>
  </si>
  <si>
    <t>Číslo materiálu</t>
  </si>
  <si>
    <t>Materiál</t>
  </si>
  <si>
    <t>Počet</t>
  </si>
  <si>
    <t>Číslo práce</t>
  </si>
  <si>
    <t>Práce</t>
  </si>
  <si>
    <t>Počet MJ</t>
  </si>
  <si>
    <t>filtr vzduchový - kompletní včetně držáku</t>
  </si>
  <si>
    <t>PAKA/DRŽÁk KABINY</t>
  </si>
  <si>
    <t xml:space="preserve">Cena celkem bez DPH </t>
  </si>
  <si>
    <t>Materiál celkem</t>
  </si>
  <si>
    <t xml:space="preserve">                                   </t>
  </si>
  <si>
    <t>umyti kabiny</t>
  </si>
  <si>
    <t>d-m jednotky klimatizacer</t>
  </si>
  <si>
    <t>Práce celkem</t>
  </si>
  <si>
    <t>svazek elektroinstalace kabiny</t>
  </si>
  <si>
    <t>kryt schodu - levý/pravý přední - komplet</t>
  </si>
  <si>
    <t>schod spodní levý/pravý TRAKKER - komplet</t>
  </si>
  <si>
    <t>BLATNIK PREDNI LEVY/pravý - komplet</t>
  </si>
  <si>
    <t>schody</t>
  </si>
  <si>
    <t>přepínač</t>
  </si>
  <si>
    <t>klimatizace</t>
  </si>
  <si>
    <t>PŘEVODNÍK VOLANTU</t>
  </si>
  <si>
    <t>přepínač L</t>
  </si>
  <si>
    <t>Cena celkem v Kč bez DPH</t>
  </si>
  <si>
    <t>DPH 21%</t>
  </si>
  <si>
    <t>Cena celkem v Kč včetně DPH</t>
  </si>
  <si>
    <t>Cena za 1 ks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</si>
</sst>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2" xfId="0" applyNumberFormat="1" applyFont="1" applyFill="1" applyBorder="1" applyAlignment="1" applyProtection="1"/>
    <xf numFmtId="0" fontId="4" fillId="0" borderId="5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/>
    <xf numFmtId="0" fontId="5" fillId="0" borderId="0" xfId="0" applyFont="1"/>
    <xf numFmtId="0" fontId="4" fillId="0" borderId="4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left"/>
    </xf>
    <xf numFmtId="0" fontId="4" fillId="0" borderId="6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1" fillId="0" borderId="0" xfId="0" applyFont="1" applyBorder="1"/>
    <xf numFmtId="0" fontId="3" fillId="2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/>
    </xf>
    <xf numFmtId="0" fontId="4" fillId="0" borderId="4" xfId="0" applyNumberFormat="1" applyFont="1" applyFill="1" applyBorder="1" applyAlignment="1" applyProtection="1">
      <alignment horizontal="center"/>
    </xf>
    <xf numFmtId="0" fontId="4" fillId="0" borderId="2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left"/>
    </xf>
    <xf numFmtId="0" fontId="3" fillId="2" borderId="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left"/>
    </xf>
    <xf numFmtId="0" fontId="0" fillId="0" borderId="0" xfId="0" applyAlignment="1">
      <alignment horizontal="right"/>
    </xf>
    <xf numFmtId="0" fontId="3" fillId="2" borderId="1" xfId="0" applyNumberFormat="1" applyFont="1" applyFill="1" applyBorder="1" applyAlignment="1" applyProtection="1">
      <alignment horizontal="right" vertical="center"/>
    </xf>
    <xf numFmtId="164" fontId="2" fillId="0" borderId="5" xfId="0" applyNumberFormat="1" applyFont="1" applyFill="1" applyBorder="1" applyAlignment="1" applyProtection="1">
      <alignment horizontal="right"/>
    </xf>
    <xf numFmtId="164" fontId="2" fillId="0" borderId="2" xfId="0" applyNumberFormat="1" applyFont="1" applyFill="1" applyBorder="1" applyAlignment="1" applyProtection="1">
      <alignment horizontal="right"/>
    </xf>
    <xf numFmtId="164" fontId="2" fillId="0" borderId="7" xfId="0" applyNumberFormat="1" applyFont="1" applyFill="1" applyBorder="1" applyAlignment="1" applyProtection="1">
      <alignment horizontal="right"/>
    </xf>
    <xf numFmtId="164" fontId="4" fillId="0" borderId="4" xfId="0" applyNumberFormat="1" applyFont="1" applyFill="1" applyBorder="1" applyAlignment="1" applyProtection="1">
      <alignment horizontal="right"/>
    </xf>
    <xf numFmtId="164" fontId="1" fillId="0" borderId="0" xfId="0" applyNumberFormat="1" applyFont="1" applyBorder="1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2" borderId="7" xfId="0" applyFont="1" applyFill="1" applyBorder="1" applyAlignment="1">
      <alignment vertical="center"/>
    </xf>
    <xf numFmtId="164" fontId="1" fillId="3" borderId="7" xfId="0" applyNumberFormat="1" applyFont="1" applyFill="1" applyBorder="1" applyAlignment="1">
      <alignment horizontal="right" vertical="center"/>
    </xf>
    <xf numFmtId="0" fontId="4" fillId="0" borderId="3" xfId="0" applyNumberFormat="1" applyFont="1" applyFill="1" applyBorder="1" applyAlignment="1" applyProtection="1">
      <alignment horizontal="left"/>
    </xf>
    <xf numFmtId="0" fontId="4" fillId="0" borderId="3" xfId="0" applyNumberFormat="1" applyFont="1" applyFill="1" applyBorder="1" applyAlignment="1" applyProtection="1">
      <alignment horizontal="center"/>
    </xf>
    <xf numFmtId="164" fontId="4" fillId="0" borderId="7" xfId="0" applyNumberFormat="1" applyFont="1" applyFill="1" applyBorder="1" applyAlignment="1" applyProtection="1">
      <alignment horizontal="right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right" vertical="center" wrapText="1"/>
    </xf>
    <xf numFmtId="2" fontId="2" fillId="0" borderId="5" xfId="0" applyNumberFormat="1" applyFont="1" applyFill="1" applyBorder="1" applyAlignment="1" applyProtection="1">
      <alignment horizontal="center"/>
    </xf>
    <xf numFmtId="2" fontId="2" fillId="0" borderId="2" xfId="0" applyNumberFormat="1" applyFont="1" applyFill="1" applyBorder="1" applyAlignment="1" applyProtection="1">
      <alignment horizontal="center"/>
    </xf>
    <xf numFmtId="2" fontId="2" fillId="0" borderId="7" xfId="0" applyNumberFormat="1" applyFont="1" applyFill="1" applyBorder="1" applyAlignment="1" applyProtection="1">
      <alignment horizontal="center"/>
    </xf>
    <xf numFmtId="2" fontId="4" fillId="0" borderId="4" xfId="0" applyNumberFormat="1" applyFont="1" applyFill="1" applyBorder="1" applyAlignment="1" applyProtection="1">
      <alignment horizontal="center"/>
    </xf>
    <xf numFmtId="2" fontId="4" fillId="0" borderId="7" xfId="0" applyNumberFormat="1" applyFont="1" applyFill="1" applyBorder="1" applyAlignment="1" applyProtection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64" fontId="0" fillId="3" borderId="1" xfId="0" applyNumberFormat="1" applyFill="1" applyBorder="1" applyAlignment="1">
      <alignment horizontal="right"/>
    </xf>
    <xf numFmtId="0" fontId="6" fillId="2" borderId="9" xfId="0" applyNumberFormat="1" applyFont="1" applyFill="1" applyBorder="1" applyAlignment="1" applyProtection="1">
      <alignment horizontal="right"/>
    </xf>
    <xf numFmtId="0" fontId="1" fillId="2" borderId="10" xfId="0" applyFont="1" applyFill="1" applyBorder="1" applyAlignment="1">
      <alignment horizontal="right"/>
    </xf>
    <xf numFmtId="0" fontId="1" fillId="0" borderId="8" xfId="0" applyFont="1" applyBorder="1" applyAlignment="1">
      <alignment horizontal="right"/>
    </xf>
    <xf numFmtId="2" fontId="4" fillId="0" borderId="2" xfId="0" applyNumberFormat="1" applyFont="1" applyFill="1" applyBorder="1" applyAlignment="1" applyProtection="1">
      <alignment horizontal="center"/>
    </xf>
    <xf numFmtId="164" fontId="4" fillId="0" borderId="2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5"/>
  <sheetViews>
    <sheetView tabSelected="1" view="pageLayout" topLeftCell="A310" zoomScaleNormal="100" workbookViewId="0">
      <selection activeCell="E7" sqref="E7"/>
    </sheetView>
  </sheetViews>
  <sheetFormatPr defaultRowHeight="15" x14ac:dyDescent="0.25"/>
  <cols>
    <col min="1" max="1" width="14" style="18" customWidth="1"/>
    <col min="2" max="2" width="42.85546875" customWidth="1"/>
    <col min="3" max="3" width="9.140625" style="11"/>
    <col min="4" max="4" width="19.140625" style="11" customWidth="1"/>
    <col min="5" max="5" width="22.85546875" style="22" customWidth="1"/>
  </cols>
  <sheetData>
    <row r="1" spans="1:5" s="46" customFormat="1" ht="12.75" x14ac:dyDescent="0.2">
      <c r="A1" s="45"/>
      <c r="C1" s="47"/>
      <c r="D1" s="47"/>
      <c r="E1" s="48"/>
    </row>
    <row r="2" spans="1:5" ht="18" customHeight="1" thickBot="1" x14ac:dyDescent="0.3"/>
    <row r="3" spans="1:5" ht="35.25" customHeight="1" thickBot="1" x14ac:dyDescent="0.3">
      <c r="A3" s="37" t="s">
        <v>508</v>
      </c>
      <c r="B3" s="38" t="s">
        <v>509</v>
      </c>
      <c r="C3" s="38" t="s">
        <v>510</v>
      </c>
      <c r="D3" s="38" t="s">
        <v>534</v>
      </c>
      <c r="E3" s="39" t="s">
        <v>516</v>
      </c>
    </row>
    <row r="4" spans="1:5" x14ac:dyDescent="0.25">
      <c r="A4" s="8" t="s">
        <v>0</v>
      </c>
      <c r="B4" s="2" t="s">
        <v>524</v>
      </c>
      <c r="C4" s="12">
        <v>1</v>
      </c>
      <c r="D4" s="40">
        <v>0</v>
      </c>
      <c r="E4" s="24">
        <f t="shared" ref="E4:E28" si="0">C4*D4</f>
        <v>0</v>
      </c>
    </row>
    <row r="5" spans="1:5" x14ac:dyDescent="0.25">
      <c r="A5" s="8" t="s">
        <v>1</v>
      </c>
      <c r="B5" s="1" t="s">
        <v>2</v>
      </c>
      <c r="C5" s="13">
        <v>2</v>
      </c>
      <c r="D5" s="41">
        <v>0</v>
      </c>
      <c r="E5" s="25">
        <f t="shared" si="0"/>
        <v>0</v>
      </c>
    </row>
    <row r="6" spans="1:5" x14ac:dyDescent="0.25">
      <c r="A6" s="8" t="s">
        <v>3</v>
      </c>
      <c r="B6" s="1" t="s">
        <v>4</v>
      </c>
      <c r="C6" s="13">
        <v>1</v>
      </c>
      <c r="D6" s="41">
        <v>0</v>
      </c>
      <c r="E6" s="25">
        <f t="shared" si="0"/>
        <v>0</v>
      </c>
    </row>
    <row r="7" spans="1:5" x14ac:dyDescent="0.25">
      <c r="A7" s="8" t="s">
        <v>5</v>
      </c>
      <c r="B7" s="1" t="s">
        <v>6</v>
      </c>
      <c r="C7" s="13">
        <v>1</v>
      </c>
      <c r="D7" s="41">
        <v>0</v>
      </c>
      <c r="E7" s="25">
        <f t="shared" si="0"/>
        <v>0</v>
      </c>
    </row>
    <row r="8" spans="1:5" x14ac:dyDescent="0.25">
      <c r="A8" s="8" t="s">
        <v>8</v>
      </c>
      <c r="B8" s="1" t="s">
        <v>9</v>
      </c>
      <c r="C8" s="13">
        <v>1</v>
      </c>
      <c r="D8" s="41">
        <v>0</v>
      </c>
      <c r="E8" s="25">
        <f t="shared" si="0"/>
        <v>0</v>
      </c>
    </row>
    <row r="9" spans="1:5" x14ac:dyDescent="0.25">
      <c r="A9" s="8" t="s">
        <v>10</v>
      </c>
      <c r="B9" s="1" t="s">
        <v>11</v>
      </c>
      <c r="C9" s="13">
        <v>1</v>
      </c>
      <c r="D9" s="41">
        <v>0</v>
      </c>
      <c r="E9" s="25">
        <f t="shared" si="0"/>
        <v>0</v>
      </c>
    </row>
    <row r="10" spans="1:5" x14ac:dyDescent="0.25">
      <c r="A10" s="8" t="s">
        <v>12</v>
      </c>
      <c r="B10" s="1" t="s">
        <v>13</v>
      </c>
      <c r="C10" s="13">
        <v>8</v>
      </c>
      <c r="D10" s="41">
        <v>0</v>
      </c>
      <c r="E10" s="25">
        <f t="shared" si="0"/>
        <v>0</v>
      </c>
    </row>
    <row r="11" spans="1:5" x14ac:dyDescent="0.25">
      <c r="A11" s="8" t="s">
        <v>14</v>
      </c>
      <c r="B11" s="1" t="s">
        <v>15</v>
      </c>
      <c r="C11" s="13">
        <v>1</v>
      </c>
      <c r="D11" s="41">
        <v>0</v>
      </c>
      <c r="E11" s="25">
        <f t="shared" si="0"/>
        <v>0</v>
      </c>
    </row>
    <row r="12" spans="1:5" x14ac:dyDescent="0.25">
      <c r="A12" s="8">
        <v>5801964044</v>
      </c>
      <c r="B12" s="1" t="s">
        <v>528</v>
      </c>
      <c r="C12" s="13">
        <v>1</v>
      </c>
      <c r="D12" s="41">
        <v>0</v>
      </c>
      <c r="E12" s="25">
        <f t="shared" si="0"/>
        <v>0</v>
      </c>
    </row>
    <row r="13" spans="1:5" x14ac:dyDescent="0.25">
      <c r="A13" s="8" t="s">
        <v>16</v>
      </c>
      <c r="B13" s="1" t="s">
        <v>514</v>
      </c>
      <c r="C13" s="13">
        <v>1</v>
      </c>
      <c r="D13" s="41">
        <v>0</v>
      </c>
      <c r="E13" s="25">
        <f t="shared" si="0"/>
        <v>0</v>
      </c>
    </row>
    <row r="14" spans="1:5" x14ac:dyDescent="0.25">
      <c r="A14" s="8" t="s">
        <v>17</v>
      </c>
      <c r="B14" s="1" t="s">
        <v>18</v>
      </c>
      <c r="C14" s="13">
        <v>1</v>
      </c>
      <c r="D14" s="41">
        <v>0</v>
      </c>
      <c r="E14" s="25">
        <f t="shared" si="0"/>
        <v>0</v>
      </c>
    </row>
    <row r="15" spans="1:5" x14ac:dyDescent="0.25">
      <c r="A15" s="8" t="s">
        <v>19</v>
      </c>
      <c r="B15" s="1" t="s">
        <v>20</v>
      </c>
      <c r="C15" s="13">
        <v>2</v>
      </c>
      <c r="D15" s="41">
        <v>0</v>
      </c>
      <c r="E15" s="25">
        <f t="shared" si="0"/>
        <v>0</v>
      </c>
    </row>
    <row r="16" spans="1:5" x14ac:dyDescent="0.25">
      <c r="A16" s="8" t="s">
        <v>21</v>
      </c>
      <c r="B16" s="1" t="s">
        <v>22</v>
      </c>
      <c r="C16" s="13">
        <v>2</v>
      </c>
      <c r="D16" s="41">
        <v>0</v>
      </c>
      <c r="E16" s="25">
        <f t="shared" si="0"/>
        <v>0</v>
      </c>
    </row>
    <row r="17" spans="1:5" x14ac:dyDescent="0.25">
      <c r="A17" s="8" t="s">
        <v>23</v>
      </c>
      <c r="B17" s="1" t="s">
        <v>24</v>
      </c>
      <c r="C17" s="13">
        <v>1</v>
      </c>
      <c r="D17" s="41">
        <v>0</v>
      </c>
      <c r="E17" s="25">
        <f t="shared" si="0"/>
        <v>0</v>
      </c>
    </row>
    <row r="18" spans="1:5" x14ac:dyDescent="0.25">
      <c r="A18" s="8" t="s">
        <v>25</v>
      </c>
      <c r="B18" s="1" t="s">
        <v>26</v>
      </c>
      <c r="C18" s="13">
        <v>1</v>
      </c>
      <c r="D18" s="41">
        <v>0</v>
      </c>
      <c r="E18" s="25">
        <f t="shared" si="0"/>
        <v>0</v>
      </c>
    </row>
    <row r="19" spans="1:5" x14ac:dyDescent="0.25">
      <c r="A19" s="8" t="s">
        <v>27</v>
      </c>
      <c r="B19" s="1" t="s">
        <v>28</v>
      </c>
      <c r="C19" s="13">
        <v>1</v>
      </c>
      <c r="D19" s="41">
        <v>0</v>
      </c>
      <c r="E19" s="25">
        <f t="shared" si="0"/>
        <v>0</v>
      </c>
    </row>
    <row r="20" spans="1:5" x14ac:dyDescent="0.25">
      <c r="A20" s="8" t="s">
        <v>29</v>
      </c>
      <c r="B20" s="1" t="s">
        <v>30</v>
      </c>
      <c r="C20" s="13">
        <v>1</v>
      </c>
      <c r="D20" s="41">
        <v>0</v>
      </c>
      <c r="E20" s="25">
        <f t="shared" si="0"/>
        <v>0</v>
      </c>
    </row>
    <row r="21" spans="1:5" x14ac:dyDescent="0.25">
      <c r="A21" s="8" t="s">
        <v>31</v>
      </c>
      <c r="B21" s="1" t="s">
        <v>32</v>
      </c>
      <c r="C21" s="13">
        <v>1</v>
      </c>
      <c r="D21" s="41">
        <v>0</v>
      </c>
      <c r="E21" s="25">
        <f t="shared" si="0"/>
        <v>0</v>
      </c>
    </row>
    <row r="22" spans="1:5" x14ac:dyDescent="0.25">
      <c r="A22" s="8" t="s">
        <v>33</v>
      </c>
      <c r="B22" s="1" t="s">
        <v>34</v>
      </c>
      <c r="C22" s="13">
        <v>1</v>
      </c>
      <c r="D22" s="41">
        <v>0</v>
      </c>
      <c r="E22" s="25">
        <f t="shared" si="0"/>
        <v>0</v>
      </c>
    </row>
    <row r="23" spans="1:5" x14ac:dyDescent="0.25">
      <c r="A23" s="8" t="s">
        <v>35</v>
      </c>
      <c r="B23" s="1" t="s">
        <v>36</v>
      </c>
      <c r="C23" s="13">
        <v>1</v>
      </c>
      <c r="D23" s="41">
        <v>0</v>
      </c>
      <c r="E23" s="25">
        <f t="shared" si="0"/>
        <v>0</v>
      </c>
    </row>
    <row r="24" spans="1:5" x14ac:dyDescent="0.25">
      <c r="A24" s="8" t="s">
        <v>37</v>
      </c>
      <c r="B24" s="1" t="s">
        <v>515</v>
      </c>
      <c r="C24" s="13">
        <v>1</v>
      </c>
      <c r="D24" s="41">
        <v>0</v>
      </c>
      <c r="E24" s="25">
        <f t="shared" si="0"/>
        <v>0</v>
      </c>
    </row>
    <row r="25" spans="1:5" x14ac:dyDescent="0.25">
      <c r="A25" s="8" t="s">
        <v>38</v>
      </c>
      <c r="B25" s="1" t="s">
        <v>39</v>
      </c>
      <c r="C25" s="13">
        <v>1</v>
      </c>
      <c r="D25" s="41">
        <v>0</v>
      </c>
      <c r="E25" s="25">
        <f t="shared" si="0"/>
        <v>0</v>
      </c>
    </row>
    <row r="26" spans="1:5" x14ac:dyDescent="0.25">
      <c r="A26" s="8" t="s">
        <v>40</v>
      </c>
      <c r="B26" s="1" t="s">
        <v>41</v>
      </c>
      <c r="C26" s="13">
        <v>1</v>
      </c>
      <c r="D26" s="41">
        <v>0</v>
      </c>
      <c r="E26" s="25">
        <f t="shared" si="0"/>
        <v>0</v>
      </c>
    </row>
    <row r="27" spans="1:5" x14ac:dyDescent="0.25">
      <c r="A27" s="8" t="s">
        <v>42</v>
      </c>
      <c r="B27" s="1" t="s">
        <v>43</v>
      </c>
      <c r="C27" s="13">
        <v>2</v>
      </c>
      <c r="D27" s="41">
        <v>0</v>
      </c>
      <c r="E27" s="25">
        <f t="shared" si="0"/>
        <v>0</v>
      </c>
    </row>
    <row r="28" spans="1:5" x14ac:dyDescent="0.25">
      <c r="A28" s="8" t="s">
        <v>44</v>
      </c>
      <c r="B28" s="1" t="s">
        <v>45</v>
      </c>
      <c r="C28" s="13">
        <v>2</v>
      </c>
      <c r="D28" s="41">
        <v>0</v>
      </c>
      <c r="E28" s="25">
        <f t="shared" si="0"/>
        <v>0</v>
      </c>
    </row>
    <row r="29" spans="1:5" x14ac:dyDescent="0.25">
      <c r="A29" s="8" t="s">
        <v>46</v>
      </c>
      <c r="B29" s="1" t="s">
        <v>47</v>
      </c>
      <c r="C29" s="13">
        <v>1</v>
      </c>
      <c r="D29" s="41">
        <v>0</v>
      </c>
      <c r="E29" s="25">
        <f>C29*D28</f>
        <v>0</v>
      </c>
    </row>
    <row r="30" spans="1:5" x14ac:dyDescent="0.25">
      <c r="A30" s="8" t="s">
        <v>48</v>
      </c>
      <c r="B30" s="1" t="s">
        <v>49</v>
      </c>
      <c r="C30" s="13">
        <v>2</v>
      </c>
      <c r="D30" s="41">
        <v>0</v>
      </c>
      <c r="E30" s="25">
        <f t="shared" ref="E30:E61" si="1">C30*D30</f>
        <v>0</v>
      </c>
    </row>
    <row r="31" spans="1:5" x14ac:dyDescent="0.25">
      <c r="A31" s="8" t="s">
        <v>50</v>
      </c>
      <c r="B31" s="1" t="s">
        <v>45</v>
      </c>
      <c r="C31" s="13">
        <v>2</v>
      </c>
      <c r="D31" s="41">
        <v>0</v>
      </c>
      <c r="E31" s="25">
        <f t="shared" si="1"/>
        <v>0</v>
      </c>
    </row>
    <row r="32" spans="1:5" x14ac:dyDescent="0.25">
      <c r="A32" s="8" t="s">
        <v>51</v>
      </c>
      <c r="B32" s="1" t="s">
        <v>52</v>
      </c>
      <c r="C32" s="13">
        <v>1</v>
      </c>
      <c r="D32" s="41">
        <v>0</v>
      </c>
      <c r="E32" s="25">
        <f t="shared" si="1"/>
        <v>0</v>
      </c>
    </row>
    <row r="33" spans="1:5" x14ac:dyDescent="0.25">
      <c r="A33" s="8" t="s">
        <v>53</v>
      </c>
      <c r="B33" s="1" t="s">
        <v>45</v>
      </c>
      <c r="C33" s="13">
        <v>2</v>
      </c>
      <c r="D33" s="41">
        <v>0</v>
      </c>
      <c r="E33" s="25">
        <f t="shared" si="1"/>
        <v>0</v>
      </c>
    </row>
    <row r="34" spans="1:5" x14ac:dyDescent="0.25">
      <c r="A34" s="8" t="s">
        <v>54</v>
      </c>
      <c r="B34" s="1" t="s">
        <v>55</v>
      </c>
      <c r="C34" s="13">
        <v>1</v>
      </c>
      <c r="D34" s="41">
        <v>0</v>
      </c>
      <c r="E34" s="25">
        <f t="shared" si="1"/>
        <v>0</v>
      </c>
    </row>
    <row r="35" spans="1:5" x14ac:dyDescent="0.25">
      <c r="A35" s="8" t="s">
        <v>56</v>
      </c>
      <c r="B35" s="1" t="s">
        <v>57</v>
      </c>
      <c r="C35" s="13">
        <v>2</v>
      </c>
      <c r="D35" s="41">
        <v>0</v>
      </c>
      <c r="E35" s="25">
        <f t="shared" si="1"/>
        <v>0</v>
      </c>
    </row>
    <row r="36" spans="1:5" x14ac:dyDescent="0.25">
      <c r="A36" s="8" t="s">
        <v>58</v>
      </c>
      <c r="B36" s="1" t="s">
        <v>59</v>
      </c>
      <c r="C36" s="13">
        <v>1</v>
      </c>
      <c r="D36" s="41">
        <v>0</v>
      </c>
      <c r="E36" s="25">
        <f t="shared" si="1"/>
        <v>0</v>
      </c>
    </row>
    <row r="37" spans="1:5" x14ac:dyDescent="0.25">
      <c r="A37" s="8" t="s">
        <v>60</v>
      </c>
      <c r="B37" s="1" t="s">
        <v>525</v>
      </c>
      <c r="C37" s="13">
        <v>1</v>
      </c>
      <c r="D37" s="41">
        <v>0</v>
      </c>
      <c r="E37" s="25">
        <f t="shared" si="1"/>
        <v>0</v>
      </c>
    </row>
    <row r="38" spans="1:5" x14ac:dyDescent="0.25">
      <c r="A38" s="8" t="s">
        <v>62</v>
      </c>
      <c r="B38" s="1" t="s">
        <v>63</v>
      </c>
      <c r="C38" s="13">
        <v>1</v>
      </c>
      <c r="D38" s="41">
        <v>0</v>
      </c>
      <c r="E38" s="25">
        <f t="shared" si="1"/>
        <v>0</v>
      </c>
    </row>
    <row r="39" spans="1:5" x14ac:dyDescent="0.25">
      <c r="A39" s="8" t="s">
        <v>64</v>
      </c>
      <c r="B39" s="1" t="s">
        <v>523</v>
      </c>
      <c r="C39" s="13">
        <v>1</v>
      </c>
      <c r="D39" s="41">
        <v>0</v>
      </c>
      <c r="E39" s="25">
        <f t="shared" si="1"/>
        <v>0</v>
      </c>
    </row>
    <row r="40" spans="1:5" x14ac:dyDescent="0.25">
      <c r="A40" s="8" t="s">
        <v>65</v>
      </c>
      <c r="B40" s="1" t="s">
        <v>66</v>
      </c>
      <c r="C40" s="13">
        <v>1</v>
      </c>
      <c r="D40" s="41">
        <v>0</v>
      </c>
      <c r="E40" s="25">
        <f t="shared" si="1"/>
        <v>0</v>
      </c>
    </row>
    <row r="41" spans="1:5" x14ac:dyDescent="0.25">
      <c r="A41" s="8" t="s">
        <v>67</v>
      </c>
      <c r="B41" s="1" t="s">
        <v>68</v>
      </c>
      <c r="C41" s="13">
        <v>1</v>
      </c>
      <c r="D41" s="41">
        <v>0</v>
      </c>
      <c r="E41" s="25">
        <f t="shared" si="1"/>
        <v>0</v>
      </c>
    </row>
    <row r="42" spans="1:5" x14ac:dyDescent="0.25">
      <c r="A42" s="8" t="s">
        <v>69</v>
      </c>
      <c r="B42" s="1" t="s">
        <v>70</v>
      </c>
      <c r="C42" s="13">
        <v>1</v>
      </c>
      <c r="D42" s="41">
        <v>0</v>
      </c>
      <c r="E42" s="25">
        <f t="shared" si="1"/>
        <v>0</v>
      </c>
    </row>
    <row r="43" spans="1:5" x14ac:dyDescent="0.25">
      <c r="A43" s="8" t="s">
        <v>71</v>
      </c>
      <c r="B43" s="1" t="s">
        <v>72</v>
      </c>
      <c r="C43" s="13">
        <v>1</v>
      </c>
      <c r="D43" s="41">
        <v>0</v>
      </c>
      <c r="E43" s="25">
        <f t="shared" si="1"/>
        <v>0</v>
      </c>
    </row>
    <row r="44" spans="1:5" x14ac:dyDescent="0.25">
      <c r="A44" s="8" t="s">
        <v>73</v>
      </c>
      <c r="B44" s="1" t="s">
        <v>61</v>
      </c>
      <c r="C44" s="13">
        <v>1</v>
      </c>
      <c r="D44" s="41">
        <v>0</v>
      </c>
      <c r="E44" s="25">
        <f t="shared" si="1"/>
        <v>0</v>
      </c>
    </row>
    <row r="45" spans="1:5" x14ac:dyDescent="0.25">
      <c r="A45" s="8" t="s">
        <v>74</v>
      </c>
      <c r="B45" s="1" t="s">
        <v>7</v>
      </c>
      <c r="C45" s="13">
        <v>1</v>
      </c>
      <c r="D45" s="41">
        <v>0</v>
      </c>
      <c r="E45" s="25">
        <f t="shared" si="1"/>
        <v>0</v>
      </c>
    </row>
    <row r="46" spans="1:5" x14ac:dyDescent="0.25">
      <c r="A46" s="8" t="s">
        <v>75</v>
      </c>
      <c r="B46" s="1" t="s">
        <v>76</v>
      </c>
      <c r="C46" s="13">
        <v>1</v>
      </c>
      <c r="D46" s="41">
        <v>0</v>
      </c>
      <c r="E46" s="25">
        <f t="shared" si="1"/>
        <v>0</v>
      </c>
    </row>
    <row r="47" spans="1:5" x14ac:dyDescent="0.25">
      <c r="A47" s="8" t="s">
        <v>77</v>
      </c>
      <c r="B47" s="1" t="s">
        <v>78</v>
      </c>
      <c r="C47" s="13">
        <v>1</v>
      </c>
      <c r="D47" s="41">
        <v>0</v>
      </c>
      <c r="E47" s="25">
        <f t="shared" si="1"/>
        <v>0</v>
      </c>
    </row>
    <row r="48" spans="1:5" x14ac:dyDescent="0.25">
      <c r="A48" s="8" t="s">
        <v>79</v>
      </c>
      <c r="B48" s="1" t="s">
        <v>80</v>
      </c>
      <c r="C48" s="13">
        <v>1</v>
      </c>
      <c r="D48" s="41">
        <v>0</v>
      </c>
      <c r="E48" s="25">
        <f t="shared" si="1"/>
        <v>0</v>
      </c>
    </row>
    <row r="49" spans="1:5" x14ac:dyDescent="0.25">
      <c r="A49" s="8" t="s">
        <v>81</v>
      </c>
      <c r="B49" s="1" t="s">
        <v>82</v>
      </c>
      <c r="C49" s="13">
        <v>1</v>
      </c>
      <c r="D49" s="41">
        <v>0</v>
      </c>
      <c r="E49" s="25">
        <f t="shared" si="1"/>
        <v>0</v>
      </c>
    </row>
    <row r="50" spans="1:5" x14ac:dyDescent="0.25">
      <c r="A50" s="8" t="s">
        <v>83</v>
      </c>
      <c r="B50" s="1" t="s">
        <v>82</v>
      </c>
      <c r="C50" s="13">
        <v>1</v>
      </c>
      <c r="D50" s="41">
        <v>0</v>
      </c>
      <c r="E50" s="25">
        <f t="shared" si="1"/>
        <v>0</v>
      </c>
    </row>
    <row r="51" spans="1:5" x14ac:dyDescent="0.25">
      <c r="A51" s="8" t="s">
        <v>84</v>
      </c>
      <c r="B51" s="1" t="s">
        <v>85</v>
      </c>
      <c r="C51" s="13">
        <v>1</v>
      </c>
      <c r="D51" s="41">
        <v>0</v>
      </c>
      <c r="E51" s="25">
        <f t="shared" si="1"/>
        <v>0</v>
      </c>
    </row>
    <row r="52" spans="1:5" x14ac:dyDescent="0.25">
      <c r="A52" s="8">
        <v>41221086</v>
      </c>
      <c r="B52" s="1" t="s">
        <v>529</v>
      </c>
      <c r="C52" s="13">
        <v>1</v>
      </c>
      <c r="D52" s="41">
        <v>0</v>
      </c>
      <c r="E52" s="25">
        <f t="shared" si="1"/>
        <v>0</v>
      </c>
    </row>
    <row r="53" spans="1:5" x14ac:dyDescent="0.25">
      <c r="A53" s="8" t="s">
        <v>86</v>
      </c>
      <c r="B53" s="1" t="s">
        <v>87</v>
      </c>
      <c r="C53" s="13">
        <v>1</v>
      </c>
      <c r="D53" s="41">
        <v>0</v>
      </c>
      <c r="E53" s="25">
        <f t="shared" si="1"/>
        <v>0</v>
      </c>
    </row>
    <row r="54" spans="1:5" x14ac:dyDescent="0.25">
      <c r="A54" s="8" t="s">
        <v>88</v>
      </c>
      <c r="B54" s="1" t="s">
        <v>89</v>
      </c>
      <c r="C54" s="13">
        <v>1</v>
      </c>
      <c r="D54" s="41">
        <v>0</v>
      </c>
      <c r="E54" s="25">
        <f t="shared" si="1"/>
        <v>0</v>
      </c>
    </row>
    <row r="55" spans="1:5" x14ac:dyDescent="0.25">
      <c r="A55" s="8" t="s">
        <v>90</v>
      </c>
      <c r="B55" s="1" t="s">
        <v>89</v>
      </c>
      <c r="C55" s="13">
        <v>1</v>
      </c>
      <c r="D55" s="41">
        <v>0</v>
      </c>
      <c r="E55" s="25">
        <f t="shared" si="1"/>
        <v>0</v>
      </c>
    </row>
    <row r="56" spans="1:5" x14ac:dyDescent="0.25">
      <c r="A56" s="8" t="s">
        <v>91</v>
      </c>
      <c r="B56" s="1" t="s">
        <v>92</v>
      </c>
      <c r="C56" s="13">
        <v>1</v>
      </c>
      <c r="D56" s="41">
        <v>0</v>
      </c>
      <c r="E56" s="25">
        <f t="shared" si="1"/>
        <v>0</v>
      </c>
    </row>
    <row r="57" spans="1:5" x14ac:dyDescent="0.25">
      <c r="A57" s="8" t="s">
        <v>93</v>
      </c>
      <c r="B57" s="1" t="s">
        <v>94</v>
      </c>
      <c r="C57" s="13">
        <v>1</v>
      </c>
      <c r="D57" s="41">
        <v>0</v>
      </c>
      <c r="E57" s="25">
        <f t="shared" si="1"/>
        <v>0</v>
      </c>
    </row>
    <row r="58" spans="1:5" x14ac:dyDescent="0.25">
      <c r="A58" s="8" t="s">
        <v>95</v>
      </c>
      <c r="B58" s="1" t="s">
        <v>96</v>
      </c>
      <c r="C58" s="13">
        <v>1</v>
      </c>
      <c r="D58" s="41">
        <v>0</v>
      </c>
      <c r="E58" s="25">
        <f t="shared" si="1"/>
        <v>0</v>
      </c>
    </row>
    <row r="59" spans="1:5" x14ac:dyDescent="0.25">
      <c r="A59" s="8" t="s">
        <v>97</v>
      </c>
      <c r="B59" s="1" t="s">
        <v>98</v>
      </c>
      <c r="C59" s="13">
        <v>1</v>
      </c>
      <c r="D59" s="41">
        <v>0</v>
      </c>
      <c r="E59" s="25">
        <f t="shared" si="1"/>
        <v>0</v>
      </c>
    </row>
    <row r="60" spans="1:5" x14ac:dyDescent="0.25">
      <c r="A60" s="8" t="s">
        <v>99</v>
      </c>
      <c r="B60" s="1" t="s">
        <v>96</v>
      </c>
      <c r="C60" s="13">
        <v>1</v>
      </c>
      <c r="D60" s="41">
        <v>0</v>
      </c>
      <c r="E60" s="25">
        <f t="shared" si="1"/>
        <v>0</v>
      </c>
    </row>
    <row r="61" spans="1:5" x14ac:dyDescent="0.25">
      <c r="A61" s="8" t="s">
        <v>100</v>
      </c>
      <c r="B61" s="1" t="s">
        <v>101</v>
      </c>
      <c r="C61" s="13">
        <v>1</v>
      </c>
      <c r="D61" s="41">
        <v>0</v>
      </c>
      <c r="E61" s="25">
        <f t="shared" si="1"/>
        <v>0</v>
      </c>
    </row>
    <row r="62" spans="1:5" x14ac:dyDescent="0.25">
      <c r="A62" s="8" t="s">
        <v>102</v>
      </c>
      <c r="B62" s="1" t="s">
        <v>103</v>
      </c>
      <c r="C62" s="13">
        <v>1</v>
      </c>
      <c r="D62" s="41">
        <v>0</v>
      </c>
      <c r="E62" s="25">
        <f t="shared" ref="E62:E93" si="2">C62*D62</f>
        <v>0</v>
      </c>
    </row>
    <row r="63" spans="1:5" x14ac:dyDescent="0.25">
      <c r="A63" s="8">
        <v>5801427919</v>
      </c>
      <c r="B63" s="1" t="s">
        <v>530</v>
      </c>
      <c r="C63" s="13">
        <v>1</v>
      </c>
      <c r="D63" s="41">
        <v>0</v>
      </c>
      <c r="E63" s="25">
        <f t="shared" si="2"/>
        <v>0</v>
      </c>
    </row>
    <row r="64" spans="1:5" x14ac:dyDescent="0.25">
      <c r="A64" s="8" t="s">
        <v>104</v>
      </c>
      <c r="B64" s="1" t="s">
        <v>105</v>
      </c>
      <c r="C64" s="13">
        <v>1</v>
      </c>
      <c r="D64" s="41">
        <v>0</v>
      </c>
      <c r="E64" s="25">
        <f t="shared" si="2"/>
        <v>0</v>
      </c>
    </row>
    <row r="65" spans="1:7" x14ac:dyDescent="0.25">
      <c r="A65" s="8" t="s">
        <v>106</v>
      </c>
      <c r="B65" s="1" t="s">
        <v>107</v>
      </c>
      <c r="C65" s="13">
        <v>1</v>
      </c>
      <c r="D65" s="41">
        <v>0</v>
      </c>
      <c r="E65" s="25">
        <f t="shared" si="2"/>
        <v>0</v>
      </c>
    </row>
    <row r="66" spans="1:7" x14ac:dyDescent="0.25">
      <c r="A66" s="8" t="s">
        <v>108</v>
      </c>
      <c r="B66" s="1" t="s">
        <v>109</v>
      </c>
      <c r="C66" s="13">
        <v>1</v>
      </c>
      <c r="D66" s="41">
        <v>0</v>
      </c>
      <c r="E66" s="25">
        <f t="shared" si="2"/>
        <v>0</v>
      </c>
    </row>
    <row r="67" spans="1:7" x14ac:dyDescent="0.25">
      <c r="A67" s="8" t="s">
        <v>110</v>
      </c>
      <c r="B67" s="1" t="s">
        <v>111</v>
      </c>
      <c r="C67" s="13">
        <v>1</v>
      </c>
      <c r="D67" s="41">
        <v>0</v>
      </c>
      <c r="E67" s="25">
        <f t="shared" si="2"/>
        <v>0</v>
      </c>
    </row>
    <row r="68" spans="1:7" x14ac:dyDescent="0.25">
      <c r="A68" s="8" t="s">
        <v>112</v>
      </c>
      <c r="B68" s="1" t="s">
        <v>113</v>
      </c>
      <c r="C68" s="13">
        <v>1</v>
      </c>
      <c r="D68" s="41">
        <v>0</v>
      </c>
      <c r="E68" s="25">
        <f t="shared" si="2"/>
        <v>0</v>
      </c>
    </row>
    <row r="69" spans="1:7" x14ac:dyDescent="0.25">
      <c r="A69" s="8" t="s">
        <v>114</v>
      </c>
      <c r="B69" s="1" t="s">
        <v>115</v>
      </c>
      <c r="C69" s="13">
        <v>1</v>
      </c>
      <c r="D69" s="41">
        <v>0</v>
      </c>
      <c r="E69" s="25">
        <f t="shared" si="2"/>
        <v>0</v>
      </c>
    </row>
    <row r="70" spans="1:7" x14ac:dyDescent="0.25">
      <c r="A70" s="8" t="s">
        <v>116</v>
      </c>
      <c r="B70" s="1" t="s">
        <v>117</v>
      </c>
      <c r="C70" s="13">
        <v>1</v>
      </c>
      <c r="D70" s="41">
        <v>0</v>
      </c>
      <c r="E70" s="25">
        <f t="shared" si="2"/>
        <v>0</v>
      </c>
    </row>
    <row r="71" spans="1:7" x14ac:dyDescent="0.25">
      <c r="A71" s="8" t="s">
        <v>118</v>
      </c>
      <c r="B71" s="1" t="s">
        <v>119</v>
      </c>
      <c r="C71" s="13">
        <v>1</v>
      </c>
      <c r="D71" s="41">
        <v>0</v>
      </c>
      <c r="E71" s="25">
        <f t="shared" si="2"/>
        <v>0</v>
      </c>
    </row>
    <row r="72" spans="1:7" x14ac:dyDescent="0.25">
      <c r="A72" s="8" t="s">
        <v>120</v>
      </c>
      <c r="B72" s="1" t="s">
        <v>121</v>
      </c>
      <c r="C72" s="13">
        <v>1</v>
      </c>
      <c r="D72" s="41">
        <v>0</v>
      </c>
      <c r="E72" s="25">
        <f t="shared" si="2"/>
        <v>0</v>
      </c>
    </row>
    <row r="73" spans="1:7" x14ac:dyDescent="0.25">
      <c r="A73" s="8" t="s">
        <v>122</v>
      </c>
      <c r="B73" s="1" t="s">
        <v>123</v>
      </c>
      <c r="C73" s="13">
        <v>1</v>
      </c>
      <c r="D73" s="41">
        <v>0</v>
      </c>
      <c r="E73" s="25">
        <f t="shared" si="2"/>
        <v>0</v>
      </c>
    </row>
    <row r="74" spans="1:7" x14ac:dyDescent="0.25">
      <c r="A74" s="8" t="s">
        <v>124</v>
      </c>
      <c r="B74" s="1" t="s">
        <v>125</v>
      </c>
      <c r="C74" s="13">
        <v>1</v>
      </c>
      <c r="D74" s="41">
        <v>0</v>
      </c>
      <c r="E74" s="25">
        <f t="shared" si="2"/>
        <v>0</v>
      </c>
    </row>
    <row r="75" spans="1:7" x14ac:dyDescent="0.25">
      <c r="A75" s="8">
        <v>2997735</v>
      </c>
      <c r="B75" s="7" t="s">
        <v>526</v>
      </c>
      <c r="C75" s="14">
        <v>1</v>
      </c>
      <c r="D75" s="41">
        <v>0</v>
      </c>
      <c r="E75" s="25">
        <f t="shared" si="2"/>
        <v>0</v>
      </c>
    </row>
    <row r="76" spans="1:7" x14ac:dyDescent="0.25">
      <c r="A76" s="8">
        <v>5801781360</v>
      </c>
      <c r="B76" s="7" t="s">
        <v>527</v>
      </c>
      <c r="C76" s="14">
        <v>1</v>
      </c>
      <c r="D76" s="41">
        <v>0</v>
      </c>
      <c r="E76" s="25">
        <f t="shared" si="2"/>
        <v>0</v>
      </c>
    </row>
    <row r="77" spans="1:7" x14ac:dyDescent="0.25">
      <c r="A77" s="8">
        <v>5801770141</v>
      </c>
      <c r="B77" s="7" t="s">
        <v>522</v>
      </c>
      <c r="C77" s="14">
        <v>1</v>
      </c>
      <c r="D77" s="41">
        <v>0</v>
      </c>
      <c r="E77" s="25">
        <f t="shared" si="2"/>
        <v>0</v>
      </c>
    </row>
    <row r="78" spans="1:7" ht="15.75" thickBot="1" x14ac:dyDescent="0.3">
      <c r="A78" s="20" t="s">
        <v>126</v>
      </c>
      <c r="B78" s="3" t="s">
        <v>127</v>
      </c>
      <c r="C78" s="15">
        <v>1</v>
      </c>
      <c r="D78" s="42">
        <v>0</v>
      </c>
      <c r="E78" s="26">
        <f t="shared" si="2"/>
        <v>0</v>
      </c>
      <c r="G78" t="s">
        <v>518</v>
      </c>
    </row>
    <row r="79" spans="1:7" s="31" customFormat="1" ht="24" customHeight="1" thickBot="1" x14ac:dyDescent="0.3">
      <c r="A79" s="29"/>
      <c r="B79" s="32" t="s">
        <v>517</v>
      </c>
      <c r="C79" s="30"/>
      <c r="D79" s="30"/>
      <c r="E79" s="33">
        <f>SUM(E4:E78)</f>
        <v>0</v>
      </c>
    </row>
    <row r="81" spans="1:5" ht="15.75" thickBot="1" x14ac:dyDescent="0.3"/>
    <row r="82" spans="1:5" s="31" customFormat="1" ht="33.75" customHeight="1" thickBot="1" x14ac:dyDescent="0.3">
      <c r="A82" s="19" t="s">
        <v>511</v>
      </c>
      <c r="B82" s="10" t="s">
        <v>512</v>
      </c>
      <c r="C82" s="10" t="s">
        <v>513</v>
      </c>
      <c r="D82" s="38" t="s">
        <v>534</v>
      </c>
      <c r="E82" s="23" t="s">
        <v>516</v>
      </c>
    </row>
    <row r="83" spans="1:5" s="4" customFormat="1" x14ac:dyDescent="0.25">
      <c r="A83" s="21" t="s">
        <v>128</v>
      </c>
      <c r="B83" s="5" t="s">
        <v>129</v>
      </c>
      <c r="C83" s="16">
        <v>1</v>
      </c>
      <c r="D83" s="43">
        <v>0</v>
      </c>
      <c r="E83" s="27">
        <f t="shared" ref="E83:E130" si="3">C83*D83</f>
        <v>0</v>
      </c>
    </row>
    <row r="84" spans="1:5" s="4" customFormat="1" x14ac:dyDescent="0.25">
      <c r="A84" s="6" t="s">
        <v>130</v>
      </c>
      <c r="B84" s="1" t="s">
        <v>131</v>
      </c>
      <c r="C84" s="17">
        <v>1</v>
      </c>
      <c r="D84" s="43">
        <v>0</v>
      </c>
      <c r="E84" s="27">
        <f t="shared" si="3"/>
        <v>0</v>
      </c>
    </row>
    <row r="85" spans="1:5" s="4" customFormat="1" x14ac:dyDescent="0.25">
      <c r="A85" s="6" t="s">
        <v>132</v>
      </c>
      <c r="B85" s="1" t="s">
        <v>133</v>
      </c>
      <c r="C85" s="17">
        <v>1</v>
      </c>
      <c r="D85" s="43">
        <v>0</v>
      </c>
      <c r="E85" s="27">
        <f t="shared" si="3"/>
        <v>0</v>
      </c>
    </row>
    <row r="86" spans="1:5" s="4" customFormat="1" x14ac:dyDescent="0.25">
      <c r="A86" s="6" t="s">
        <v>134</v>
      </c>
      <c r="B86" s="1" t="s">
        <v>135</v>
      </c>
      <c r="C86" s="17">
        <v>1</v>
      </c>
      <c r="D86" s="43">
        <v>0</v>
      </c>
      <c r="E86" s="27">
        <f t="shared" si="3"/>
        <v>0</v>
      </c>
    </row>
    <row r="87" spans="1:5" s="4" customFormat="1" x14ac:dyDescent="0.25">
      <c r="A87" s="6" t="s">
        <v>136</v>
      </c>
      <c r="B87" s="1" t="s">
        <v>137</v>
      </c>
      <c r="C87" s="17">
        <v>2</v>
      </c>
      <c r="D87" s="43">
        <v>0</v>
      </c>
      <c r="E87" s="27">
        <f t="shared" si="3"/>
        <v>0</v>
      </c>
    </row>
    <row r="88" spans="1:5" s="4" customFormat="1" x14ac:dyDescent="0.25">
      <c r="A88" s="6" t="s">
        <v>138</v>
      </c>
      <c r="B88" s="1" t="s">
        <v>139</v>
      </c>
      <c r="C88" s="17">
        <v>1</v>
      </c>
      <c r="D88" s="43">
        <v>0</v>
      </c>
      <c r="E88" s="27">
        <f t="shared" si="3"/>
        <v>0</v>
      </c>
    </row>
    <row r="89" spans="1:5" s="4" customFormat="1" x14ac:dyDescent="0.25">
      <c r="A89" s="6" t="s">
        <v>138</v>
      </c>
      <c r="B89" s="1" t="s">
        <v>140</v>
      </c>
      <c r="C89" s="17">
        <v>1</v>
      </c>
      <c r="D89" s="43">
        <v>0</v>
      </c>
      <c r="E89" s="27">
        <f t="shared" si="3"/>
        <v>0</v>
      </c>
    </row>
    <row r="90" spans="1:5" s="4" customFormat="1" x14ac:dyDescent="0.25">
      <c r="A90" s="6" t="s">
        <v>138</v>
      </c>
      <c r="B90" s="1" t="s">
        <v>141</v>
      </c>
      <c r="C90" s="17">
        <v>1</v>
      </c>
      <c r="D90" s="43">
        <v>0</v>
      </c>
      <c r="E90" s="27">
        <f t="shared" si="3"/>
        <v>0</v>
      </c>
    </row>
    <row r="91" spans="1:5" s="4" customFormat="1" x14ac:dyDescent="0.25">
      <c r="A91" s="6" t="s">
        <v>138</v>
      </c>
      <c r="B91" s="1" t="s">
        <v>142</v>
      </c>
      <c r="C91" s="17">
        <v>4</v>
      </c>
      <c r="D91" s="43">
        <v>0</v>
      </c>
      <c r="E91" s="27">
        <f t="shared" si="3"/>
        <v>0</v>
      </c>
    </row>
    <row r="92" spans="1:5" s="4" customFormat="1" x14ac:dyDescent="0.25">
      <c r="A92" s="6" t="s">
        <v>138</v>
      </c>
      <c r="B92" s="1" t="s">
        <v>143</v>
      </c>
      <c r="C92" s="17">
        <v>2</v>
      </c>
      <c r="D92" s="43">
        <v>0</v>
      </c>
      <c r="E92" s="27">
        <f t="shared" si="3"/>
        <v>0</v>
      </c>
    </row>
    <row r="93" spans="1:5" s="4" customFormat="1" x14ac:dyDescent="0.25">
      <c r="A93" s="6" t="s">
        <v>138</v>
      </c>
      <c r="B93" s="1" t="s">
        <v>144</v>
      </c>
      <c r="C93" s="17">
        <v>1</v>
      </c>
      <c r="D93" s="43">
        <v>0</v>
      </c>
      <c r="E93" s="27">
        <f t="shared" si="3"/>
        <v>0</v>
      </c>
    </row>
    <row r="94" spans="1:5" s="4" customFormat="1" x14ac:dyDescent="0.25">
      <c r="A94" s="6" t="s">
        <v>138</v>
      </c>
      <c r="B94" s="1" t="s">
        <v>145</v>
      </c>
      <c r="C94" s="17">
        <v>1</v>
      </c>
      <c r="D94" s="43">
        <v>0</v>
      </c>
      <c r="E94" s="27">
        <f t="shared" si="3"/>
        <v>0</v>
      </c>
    </row>
    <row r="95" spans="1:5" s="4" customFormat="1" x14ac:dyDescent="0.25">
      <c r="A95" s="6" t="s">
        <v>138</v>
      </c>
      <c r="B95" s="1" t="s">
        <v>146</v>
      </c>
      <c r="C95" s="17">
        <v>1</v>
      </c>
      <c r="D95" s="43">
        <v>0</v>
      </c>
      <c r="E95" s="27">
        <f t="shared" si="3"/>
        <v>0</v>
      </c>
    </row>
    <row r="96" spans="1:5" s="4" customFormat="1" x14ac:dyDescent="0.25">
      <c r="A96" s="6" t="s">
        <v>138</v>
      </c>
      <c r="B96" s="1" t="s">
        <v>147</v>
      </c>
      <c r="C96" s="17">
        <v>1</v>
      </c>
      <c r="D96" s="43">
        <v>0</v>
      </c>
      <c r="E96" s="27">
        <f t="shared" si="3"/>
        <v>0</v>
      </c>
    </row>
    <row r="97" spans="1:5" s="4" customFormat="1" x14ac:dyDescent="0.25">
      <c r="A97" s="6" t="s">
        <v>148</v>
      </c>
      <c r="B97" s="1" t="s">
        <v>149</v>
      </c>
      <c r="C97" s="17">
        <v>1</v>
      </c>
      <c r="D97" s="43">
        <v>0</v>
      </c>
      <c r="E97" s="27">
        <f t="shared" si="3"/>
        <v>0</v>
      </c>
    </row>
    <row r="98" spans="1:5" s="4" customFormat="1" x14ac:dyDescent="0.25">
      <c r="A98" s="6" t="s">
        <v>150</v>
      </c>
      <c r="B98" s="1" t="s">
        <v>151</v>
      </c>
      <c r="C98" s="17">
        <v>1</v>
      </c>
      <c r="D98" s="43">
        <v>0</v>
      </c>
      <c r="E98" s="27">
        <f t="shared" si="3"/>
        <v>0</v>
      </c>
    </row>
    <row r="99" spans="1:5" s="4" customFormat="1" x14ac:dyDescent="0.25">
      <c r="A99" s="6" t="s">
        <v>152</v>
      </c>
      <c r="B99" s="1" t="s">
        <v>153</v>
      </c>
      <c r="C99" s="17">
        <v>1</v>
      </c>
      <c r="D99" s="43">
        <v>0</v>
      </c>
      <c r="E99" s="27">
        <f t="shared" si="3"/>
        <v>0</v>
      </c>
    </row>
    <row r="100" spans="1:5" s="4" customFormat="1" x14ac:dyDescent="0.25">
      <c r="A100" s="6" t="s">
        <v>154</v>
      </c>
      <c r="B100" s="1" t="s">
        <v>155</v>
      </c>
      <c r="C100" s="17">
        <v>1</v>
      </c>
      <c r="D100" s="43">
        <v>0</v>
      </c>
      <c r="E100" s="27">
        <f t="shared" si="3"/>
        <v>0</v>
      </c>
    </row>
    <row r="101" spans="1:5" s="4" customFormat="1" x14ac:dyDescent="0.25">
      <c r="A101" s="6" t="s">
        <v>156</v>
      </c>
      <c r="B101" s="1" t="s">
        <v>157</v>
      </c>
      <c r="C101" s="17">
        <v>1</v>
      </c>
      <c r="D101" s="43">
        <v>0</v>
      </c>
      <c r="E101" s="27">
        <f t="shared" si="3"/>
        <v>0</v>
      </c>
    </row>
    <row r="102" spans="1:5" s="4" customFormat="1" x14ac:dyDescent="0.25">
      <c r="A102" s="6" t="s">
        <v>158</v>
      </c>
      <c r="B102" s="1" t="s">
        <v>159</v>
      </c>
      <c r="C102" s="17">
        <v>1</v>
      </c>
      <c r="D102" s="43">
        <v>0</v>
      </c>
      <c r="E102" s="27">
        <f t="shared" si="3"/>
        <v>0</v>
      </c>
    </row>
    <row r="103" spans="1:5" s="4" customFormat="1" x14ac:dyDescent="0.25">
      <c r="A103" s="6" t="s">
        <v>160</v>
      </c>
      <c r="B103" s="1" t="s">
        <v>161</v>
      </c>
      <c r="C103" s="17">
        <v>1</v>
      </c>
      <c r="D103" s="43">
        <v>0</v>
      </c>
      <c r="E103" s="27">
        <f t="shared" si="3"/>
        <v>0</v>
      </c>
    </row>
    <row r="104" spans="1:5" s="4" customFormat="1" x14ac:dyDescent="0.25">
      <c r="A104" s="6" t="s">
        <v>162</v>
      </c>
      <c r="B104" s="1" t="s">
        <v>163</v>
      </c>
      <c r="C104" s="17">
        <v>1</v>
      </c>
      <c r="D104" s="43">
        <v>0</v>
      </c>
      <c r="E104" s="27">
        <f t="shared" si="3"/>
        <v>0</v>
      </c>
    </row>
    <row r="105" spans="1:5" s="4" customFormat="1" x14ac:dyDescent="0.25">
      <c r="A105" s="6" t="s">
        <v>164</v>
      </c>
      <c r="B105" s="1" t="s">
        <v>165</v>
      </c>
      <c r="C105" s="17">
        <v>1</v>
      </c>
      <c r="D105" s="43">
        <v>0</v>
      </c>
      <c r="E105" s="27">
        <f t="shared" si="3"/>
        <v>0</v>
      </c>
    </row>
    <row r="106" spans="1:5" s="4" customFormat="1" x14ac:dyDescent="0.25">
      <c r="A106" s="6" t="s">
        <v>166</v>
      </c>
      <c r="B106" s="1" t="s">
        <v>167</v>
      </c>
      <c r="C106" s="17">
        <v>1</v>
      </c>
      <c r="D106" s="43">
        <v>0</v>
      </c>
      <c r="E106" s="27">
        <f t="shared" si="3"/>
        <v>0</v>
      </c>
    </row>
    <row r="107" spans="1:5" s="4" customFormat="1" x14ac:dyDescent="0.25">
      <c r="A107" s="6" t="s">
        <v>168</v>
      </c>
      <c r="B107" s="1" t="s">
        <v>169</v>
      </c>
      <c r="C107" s="17">
        <v>1</v>
      </c>
      <c r="D107" s="43">
        <v>0</v>
      </c>
      <c r="E107" s="27">
        <f t="shared" si="3"/>
        <v>0</v>
      </c>
    </row>
    <row r="108" spans="1:5" s="4" customFormat="1" x14ac:dyDescent="0.25">
      <c r="A108" s="6" t="s">
        <v>170</v>
      </c>
      <c r="B108" s="1" t="s">
        <v>171</v>
      </c>
      <c r="C108" s="17">
        <v>1</v>
      </c>
      <c r="D108" s="43">
        <v>0</v>
      </c>
      <c r="E108" s="27">
        <f t="shared" si="3"/>
        <v>0</v>
      </c>
    </row>
    <row r="109" spans="1:5" s="4" customFormat="1" x14ac:dyDescent="0.25">
      <c r="A109" s="6" t="s">
        <v>172</v>
      </c>
      <c r="B109" s="1" t="s">
        <v>173</v>
      </c>
      <c r="C109" s="17">
        <v>1</v>
      </c>
      <c r="D109" s="43">
        <v>0</v>
      </c>
      <c r="E109" s="27">
        <f t="shared" si="3"/>
        <v>0</v>
      </c>
    </row>
    <row r="110" spans="1:5" s="4" customFormat="1" x14ac:dyDescent="0.25">
      <c r="A110" s="6" t="s">
        <v>174</v>
      </c>
      <c r="B110" s="1" t="s">
        <v>175</v>
      </c>
      <c r="C110" s="17">
        <v>1</v>
      </c>
      <c r="D110" s="43">
        <v>0</v>
      </c>
      <c r="E110" s="27">
        <f t="shared" si="3"/>
        <v>0</v>
      </c>
    </row>
    <row r="111" spans="1:5" s="4" customFormat="1" x14ac:dyDescent="0.25">
      <c r="A111" s="6" t="s">
        <v>176</v>
      </c>
      <c r="B111" s="1" t="s">
        <v>177</v>
      </c>
      <c r="C111" s="17">
        <v>1</v>
      </c>
      <c r="D111" s="43">
        <v>0</v>
      </c>
      <c r="E111" s="27">
        <f t="shared" si="3"/>
        <v>0</v>
      </c>
    </row>
    <row r="112" spans="1:5" s="4" customFormat="1" x14ac:dyDescent="0.25">
      <c r="A112" s="6" t="s">
        <v>178</v>
      </c>
      <c r="B112" s="1" t="s">
        <v>519</v>
      </c>
      <c r="C112" s="17">
        <v>1</v>
      </c>
      <c r="D112" s="43">
        <v>0</v>
      </c>
      <c r="E112" s="27">
        <f t="shared" si="3"/>
        <v>0</v>
      </c>
    </row>
    <row r="113" spans="1:5" s="4" customFormat="1" x14ac:dyDescent="0.25">
      <c r="A113" s="6" t="s">
        <v>179</v>
      </c>
      <c r="B113" s="1" t="s">
        <v>180</v>
      </c>
      <c r="C113" s="17">
        <v>1</v>
      </c>
      <c r="D113" s="43">
        <v>0</v>
      </c>
      <c r="E113" s="27">
        <f t="shared" si="3"/>
        <v>0</v>
      </c>
    </row>
    <row r="114" spans="1:5" s="4" customFormat="1" x14ac:dyDescent="0.25">
      <c r="A114" s="6" t="s">
        <v>181</v>
      </c>
      <c r="B114" s="1" t="s">
        <v>182</v>
      </c>
      <c r="C114" s="17">
        <v>1</v>
      </c>
      <c r="D114" s="43">
        <v>0</v>
      </c>
      <c r="E114" s="27">
        <f t="shared" si="3"/>
        <v>0</v>
      </c>
    </row>
    <row r="115" spans="1:5" x14ac:dyDescent="0.25">
      <c r="A115" s="6" t="s">
        <v>183</v>
      </c>
      <c r="B115" s="1" t="s">
        <v>184</v>
      </c>
      <c r="C115" s="17">
        <v>1</v>
      </c>
      <c r="D115" s="43">
        <v>0</v>
      </c>
      <c r="E115" s="27">
        <f t="shared" si="3"/>
        <v>0</v>
      </c>
    </row>
    <row r="116" spans="1:5" x14ac:dyDescent="0.25">
      <c r="A116" s="6" t="s">
        <v>185</v>
      </c>
      <c r="B116" s="1" t="s">
        <v>186</v>
      </c>
      <c r="C116" s="17">
        <v>1</v>
      </c>
      <c r="D116" s="43">
        <v>0</v>
      </c>
      <c r="E116" s="27">
        <f t="shared" si="3"/>
        <v>0</v>
      </c>
    </row>
    <row r="117" spans="1:5" x14ac:dyDescent="0.25">
      <c r="A117" s="6" t="s">
        <v>187</v>
      </c>
      <c r="B117" s="1" t="s">
        <v>188</v>
      </c>
      <c r="C117" s="17">
        <v>1</v>
      </c>
      <c r="D117" s="43">
        <v>0</v>
      </c>
      <c r="E117" s="27">
        <f t="shared" si="3"/>
        <v>0</v>
      </c>
    </row>
    <row r="118" spans="1:5" x14ac:dyDescent="0.25">
      <c r="A118" s="6" t="s">
        <v>189</v>
      </c>
      <c r="B118" s="1" t="s">
        <v>190</v>
      </c>
      <c r="C118" s="17">
        <v>1</v>
      </c>
      <c r="D118" s="43">
        <v>0</v>
      </c>
      <c r="E118" s="27">
        <f t="shared" si="3"/>
        <v>0</v>
      </c>
    </row>
    <row r="119" spans="1:5" x14ac:dyDescent="0.25">
      <c r="A119" s="6" t="s">
        <v>191</v>
      </c>
      <c r="B119" s="1" t="s">
        <v>192</v>
      </c>
      <c r="C119" s="17">
        <v>1</v>
      </c>
      <c r="D119" s="43">
        <v>0</v>
      </c>
      <c r="E119" s="27">
        <f t="shared" si="3"/>
        <v>0</v>
      </c>
    </row>
    <row r="120" spans="1:5" x14ac:dyDescent="0.25">
      <c r="A120" s="6" t="s">
        <v>193</v>
      </c>
      <c r="B120" s="1" t="s">
        <v>194</v>
      </c>
      <c r="C120" s="17">
        <v>1</v>
      </c>
      <c r="D120" s="43">
        <v>0</v>
      </c>
      <c r="E120" s="27">
        <f t="shared" si="3"/>
        <v>0</v>
      </c>
    </row>
    <row r="121" spans="1:5" s="4" customFormat="1" x14ac:dyDescent="0.25">
      <c r="A121" s="6">
        <v>500210100</v>
      </c>
      <c r="B121" s="1" t="s">
        <v>195</v>
      </c>
      <c r="C121" s="17">
        <v>1</v>
      </c>
      <c r="D121" s="43">
        <v>0</v>
      </c>
      <c r="E121" s="27">
        <f t="shared" si="3"/>
        <v>0</v>
      </c>
    </row>
    <row r="122" spans="1:5" x14ac:dyDescent="0.25">
      <c r="A122" s="6" t="s">
        <v>196</v>
      </c>
      <c r="B122" s="1" t="s">
        <v>197</v>
      </c>
      <c r="C122" s="17">
        <v>1</v>
      </c>
      <c r="D122" s="43">
        <v>0</v>
      </c>
      <c r="E122" s="27">
        <f t="shared" si="3"/>
        <v>0</v>
      </c>
    </row>
    <row r="123" spans="1:5" x14ac:dyDescent="0.25">
      <c r="A123" s="6" t="s">
        <v>198</v>
      </c>
      <c r="B123" s="1" t="s">
        <v>199</v>
      </c>
      <c r="C123" s="17">
        <v>1</v>
      </c>
      <c r="D123" s="43">
        <v>0</v>
      </c>
      <c r="E123" s="27">
        <f t="shared" si="3"/>
        <v>0</v>
      </c>
    </row>
    <row r="124" spans="1:5" x14ac:dyDescent="0.25">
      <c r="A124" s="6" t="s">
        <v>200</v>
      </c>
      <c r="B124" s="1" t="s">
        <v>201</v>
      </c>
      <c r="C124" s="17">
        <v>1</v>
      </c>
      <c r="D124" s="43">
        <v>0</v>
      </c>
      <c r="E124" s="27">
        <f t="shared" si="3"/>
        <v>0</v>
      </c>
    </row>
    <row r="125" spans="1:5" x14ac:dyDescent="0.25">
      <c r="A125" s="6" t="s">
        <v>202</v>
      </c>
      <c r="B125" s="1" t="s">
        <v>203</v>
      </c>
      <c r="C125" s="17">
        <v>1</v>
      </c>
      <c r="D125" s="43">
        <v>0</v>
      </c>
      <c r="E125" s="27">
        <f t="shared" si="3"/>
        <v>0</v>
      </c>
    </row>
    <row r="126" spans="1:5" x14ac:dyDescent="0.25">
      <c r="A126" s="6" t="s">
        <v>204</v>
      </c>
      <c r="B126" s="1" t="s">
        <v>205</v>
      </c>
      <c r="C126" s="17">
        <v>1</v>
      </c>
      <c r="D126" s="43">
        <v>0</v>
      </c>
      <c r="E126" s="27">
        <f t="shared" si="3"/>
        <v>0</v>
      </c>
    </row>
    <row r="127" spans="1:5" x14ac:dyDescent="0.25">
      <c r="A127" s="6" t="s">
        <v>206</v>
      </c>
      <c r="B127" s="1" t="s">
        <v>207</v>
      </c>
      <c r="C127" s="17">
        <v>2</v>
      </c>
      <c r="D127" s="43">
        <v>0</v>
      </c>
      <c r="E127" s="27">
        <f t="shared" si="3"/>
        <v>0</v>
      </c>
    </row>
    <row r="128" spans="1:5" x14ac:dyDescent="0.25">
      <c r="A128" s="6" t="s">
        <v>208</v>
      </c>
      <c r="B128" s="1" t="s">
        <v>209</v>
      </c>
      <c r="C128" s="17">
        <v>2</v>
      </c>
      <c r="D128" s="43">
        <v>0</v>
      </c>
      <c r="E128" s="27">
        <f t="shared" si="3"/>
        <v>0</v>
      </c>
    </row>
    <row r="129" spans="1:5" x14ac:dyDescent="0.25">
      <c r="A129" s="6" t="s">
        <v>210</v>
      </c>
      <c r="B129" s="1" t="s">
        <v>211</v>
      </c>
      <c r="C129" s="17">
        <v>1</v>
      </c>
      <c r="D129" s="43">
        <v>0</v>
      </c>
      <c r="E129" s="27">
        <f t="shared" si="3"/>
        <v>0</v>
      </c>
    </row>
    <row r="130" spans="1:5" x14ac:dyDescent="0.25">
      <c r="A130" s="6" t="s">
        <v>212</v>
      </c>
      <c r="B130" s="1" t="s">
        <v>213</v>
      </c>
      <c r="C130" s="17">
        <v>1</v>
      </c>
      <c r="D130" s="43">
        <v>0</v>
      </c>
      <c r="E130" s="27">
        <f t="shared" si="3"/>
        <v>0</v>
      </c>
    </row>
    <row r="131" spans="1:5" s="4" customFormat="1" x14ac:dyDescent="0.25">
      <c r="A131" s="6" t="s">
        <v>214</v>
      </c>
      <c r="B131" s="1" t="s">
        <v>215</v>
      </c>
      <c r="C131" s="17">
        <v>3</v>
      </c>
      <c r="D131" s="43">
        <v>0</v>
      </c>
      <c r="E131" s="27">
        <f t="shared" ref="E131:E194" si="4">C131*D131</f>
        <v>0</v>
      </c>
    </row>
    <row r="132" spans="1:5" x14ac:dyDescent="0.25">
      <c r="A132" s="6" t="s">
        <v>216</v>
      </c>
      <c r="B132" s="1" t="s">
        <v>217</v>
      </c>
      <c r="C132" s="17">
        <v>1</v>
      </c>
      <c r="D132" s="43">
        <v>0</v>
      </c>
      <c r="E132" s="27">
        <f t="shared" si="4"/>
        <v>0</v>
      </c>
    </row>
    <row r="133" spans="1:5" x14ac:dyDescent="0.25">
      <c r="A133" s="6" t="s">
        <v>218</v>
      </c>
      <c r="B133" s="1" t="s">
        <v>219</v>
      </c>
      <c r="C133" s="17">
        <v>1</v>
      </c>
      <c r="D133" s="43">
        <v>0</v>
      </c>
      <c r="E133" s="27">
        <f t="shared" si="4"/>
        <v>0</v>
      </c>
    </row>
    <row r="134" spans="1:5" x14ac:dyDescent="0.25">
      <c r="A134" s="6" t="s">
        <v>220</v>
      </c>
      <c r="B134" s="1" t="s">
        <v>221</v>
      </c>
      <c r="C134" s="17">
        <v>1</v>
      </c>
      <c r="D134" s="43">
        <v>0</v>
      </c>
      <c r="E134" s="27">
        <f t="shared" si="4"/>
        <v>0</v>
      </c>
    </row>
    <row r="135" spans="1:5" x14ac:dyDescent="0.25">
      <c r="A135" s="6" t="s">
        <v>222</v>
      </c>
      <c r="B135" s="1" t="s">
        <v>223</v>
      </c>
      <c r="C135" s="17">
        <v>1</v>
      </c>
      <c r="D135" s="43">
        <v>0</v>
      </c>
      <c r="E135" s="27">
        <f t="shared" si="4"/>
        <v>0</v>
      </c>
    </row>
    <row r="136" spans="1:5" x14ac:dyDescent="0.25">
      <c r="A136" s="6" t="s">
        <v>224</v>
      </c>
      <c r="B136" s="1" t="s">
        <v>225</v>
      </c>
      <c r="C136" s="17">
        <v>1</v>
      </c>
      <c r="D136" s="43">
        <v>0</v>
      </c>
      <c r="E136" s="27">
        <f t="shared" si="4"/>
        <v>0</v>
      </c>
    </row>
    <row r="137" spans="1:5" x14ac:dyDescent="0.25">
      <c r="A137" s="6" t="s">
        <v>226</v>
      </c>
      <c r="B137" s="1" t="s">
        <v>227</v>
      </c>
      <c r="C137" s="17">
        <v>2</v>
      </c>
      <c r="D137" s="43">
        <v>0</v>
      </c>
      <c r="E137" s="27">
        <f t="shared" si="4"/>
        <v>0</v>
      </c>
    </row>
    <row r="138" spans="1:5" s="4" customFormat="1" x14ac:dyDescent="0.25">
      <c r="A138" s="6" t="s">
        <v>228</v>
      </c>
      <c r="B138" s="1" t="s">
        <v>229</v>
      </c>
      <c r="C138" s="17">
        <v>1</v>
      </c>
      <c r="D138" s="53">
        <v>0</v>
      </c>
      <c r="E138" s="54">
        <f t="shared" si="4"/>
        <v>0</v>
      </c>
    </row>
    <row r="139" spans="1:5" s="4" customFormat="1" x14ac:dyDescent="0.25">
      <c r="A139" s="6" t="s">
        <v>230</v>
      </c>
      <c r="B139" s="1" t="s">
        <v>231</v>
      </c>
      <c r="C139" s="17">
        <v>1</v>
      </c>
      <c r="D139" s="43">
        <v>0</v>
      </c>
      <c r="E139" s="27">
        <f t="shared" si="4"/>
        <v>0</v>
      </c>
    </row>
    <row r="140" spans="1:5" x14ac:dyDescent="0.25">
      <c r="A140" s="6" t="s">
        <v>232</v>
      </c>
      <c r="B140" s="1" t="s">
        <v>233</v>
      </c>
      <c r="C140" s="17">
        <v>1</v>
      </c>
      <c r="D140" s="53">
        <v>0</v>
      </c>
      <c r="E140" s="54">
        <f t="shared" si="4"/>
        <v>0</v>
      </c>
    </row>
    <row r="141" spans="1:5" s="4" customFormat="1" x14ac:dyDescent="0.25">
      <c r="A141" s="6" t="s">
        <v>234</v>
      </c>
      <c r="B141" s="1" t="s">
        <v>235</v>
      </c>
      <c r="C141" s="17">
        <v>1</v>
      </c>
      <c r="D141" s="43">
        <v>0</v>
      </c>
      <c r="E141" s="27">
        <f t="shared" si="4"/>
        <v>0</v>
      </c>
    </row>
    <row r="142" spans="1:5" s="4" customFormat="1" x14ac:dyDescent="0.25">
      <c r="A142" s="6" t="s">
        <v>236</v>
      </c>
      <c r="B142" s="1" t="s">
        <v>237</v>
      </c>
      <c r="C142" s="17">
        <v>1</v>
      </c>
      <c r="D142" s="43">
        <v>0</v>
      </c>
      <c r="E142" s="27">
        <f t="shared" si="4"/>
        <v>0</v>
      </c>
    </row>
    <row r="143" spans="1:5" s="4" customFormat="1" x14ac:dyDescent="0.25">
      <c r="A143" s="6" t="s">
        <v>238</v>
      </c>
      <c r="B143" s="1" t="s">
        <v>239</v>
      </c>
      <c r="C143" s="17">
        <v>1</v>
      </c>
      <c r="D143" s="43">
        <v>0</v>
      </c>
      <c r="E143" s="27">
        <f t="shared" si="4"/>
        <v>0</v>
      </c>
    </row>
    <row r="144" spans="1:5" s="4" customFormat="1" x14ac:dyDescent="0.25">
      <c r="A144" s="6" t="s">
        <v>240</v>
      </c>
      <c r="B144" s="1" t="s">
        <v>241</v>
      </c>
      <c r="C144" s="17">
        <v>1</v>
      </c>
      <c r="D144" s="43">
        <v>0</v>
      </c>
      <c r="E144" s="27">
        <f t="shared" si="4"/>
        <v>0</v>
      </c>
    </row>
    <row r="145" spans="1:5" s="4" customFormat="1" x14ac:dyDescent="0.25">
      <c r="A145" s="6" t="s">
        <v>242</v>
      </c>
      <c r="B145" s="1" t="s">
        <v>243</v>
      </c>
      <c r="C145" s="17">
        <v>1</v>
      </c>
      <c r="D145" s="43">
        <v>0</v>
      </c>
      <c r="E145" s="27">
        <f t="shared" si="4"/>
        <v>0</v>
      </c>
    </row>
    <row r="146" spans="1:5" s="4" customFormat="1" x14ac:dyDescent="0.25">
      <c r="A146" s="6" t="s">
        <v>244</v>
      </c>
      <c r="B146" s="1" t="s">
        <v>245</v>
      </c>
      <c r="C146" s="17">
        <v>1</v>
      </c>
      <c r="D146" s="43">
        <v>0</v>
      </c>
      <c r="E146" s="27">
        <f t="shared" si="4"/>
        <v>0</v>
      </c>
    </row>
    <row r="147" spans="1:5" s="4" customFormat="1" x14ac:dyDescent="0.25">
      <c r="A147" s="6" t="s">
        <v>246</v>
      </c>
      <c r="B147" s="1" t="s">
        <v>247</v>
      </c>
      <c r="C147" s="17">
        <v>1</v>
      </c>
      <c r="D147" s="43">
        <v>0</v>
      </c>
      <c r="E147" s="27">
        <f t="shared" si="4"/>
        <v>0</v>
      </c>
    </row>
    <row r="148" spans="1:5" s="4" customFormat="1" x14ac:dyDescent="0.25">
      <c r="A148" s="6" t="s">
        <v>248</v>
      </c>
      <c r="B148" s="1" t="s">
        <v>249</v>
      </c>
      <c r="C148" s="17">
        <v>1</v>
      </c>
      <c r="D148" s="43">
        <v>0</v>
      </c>
      <c r="E148" s="27">
        <f t="shared" si="4"/>
        <v>0</v>
      </c>
    </row>
    <row r="149" spans="1:5" s="4" customFormat="1" x14ac:dyDescent="0.25">
      <c r="A149" s="6" t="s">
        <v>250</v>
      </c>
      <c r="B149" s="1" t="s">
        <v>251</v>
      </c>
      <c r="C149" s="17">
        <v>1</v>
      </c>
      <c r="D149" s="43">
        <v>0</v>
      </c>
      <c r="E149" s="27">
        <f t="shared" si="4"/>
        <v>0</v>
      </c>
    </row>
    <row r="150" spans="1:5" s="4" customFormat="1" x14ac:dyDescent="0.25">
      <c r="A150" s="6" t="s">
        <v>252</v>
      </c>
      <c r="B150" s="1" t="s">
        <v>253</v>
      </c>
      <c r="C150" s="17">
        <v>1</v>
      </c>
      <c r="D150" s="43">
        <v>0</v>
      </c>
      <c r="E150" s="27">
        <f t="shared" si="4"/>
        <v>0</v>
      </c>
    </row>
    <row r="151" spans="1:5" s="4" customFormat="1" x14ac:dyDescent="0.25">
      <c r="A151" s="6" t="s">
        <v>254</v>
      </c>
      <c r="B151" s="1" t="s">
        <v>255</v>
      </c>
      <c r="C151" s="17">
        <v>1</v>
      </c>
      <c r="D151" s="43">
        <v>0</v>
      </c>
      <c r="E151" s="27">
        <f t="shared" si="4"/>
        <v>0</v>
      </c>
    </row>
    <row r="152" spans="1:5" s="4" customFormat="1" x14ac:dyDescent="0.25">
      <c r="A152" s="6" t="s">
        <v>256</v>
      </c>
      <c r="B152" s="1" t="s">
        <v>257</v>
      </c>
      <c r="C152" s="17">
        <v>1</v>
      </c>
      <c r="D152" s="43">
        <v>0</v>
      </c>
      <c r="E152" s="27">
        <f t="shared" si="4"/>
        <v>0</v>
      </c>
    </row>
    <row r="153" spans="1:5" s="4" customFormat="1" x14ac:dyDescent="0.25">
      <c r="A153" s="6" t="s">
        <v>258</v>
      </c>
      <c r="B153" s="1" t="s">
        <v>259</v>
      </c>
      <c r="C153" s="17">
        <v>1</v>
      </c>
      <c r="D153" s="43">
        <v>0</v>
      </c>
      <c r="E153" s="27">
        <f t="shared" si="4"/>
        <v>0</v>
      </c>
    </row>
    <row r="154" spans="1:5" s="4" customFormat="1" x14ac:dyDescent="0.25">
      <c r="A154" s="6" t="s">
        <v>260</v>
      </c>
      <c r="B154" s="1" t="s">
        <v>261</v>
      </c>
      <c r="C154" s="17">
        <v>1</v>
      </c>
      <c r="D154" s="43">
        <v>0</v>
      </c>
      <c r="E154" s="27">
        <f t="shared" si="4"/>
        <v>0</v>
      </c>
    </row>
    <row r="155" spans="1:5" s="4" customFormat="1" x14ac:dyDescent="0.25">
      <c r="A155" s="6" t="s">
        <v>262</v>
      </c>
      <c r="B155" s="1" t="s">
        <v>263</v>
      </c>
      <c r="C155" s="17">
        <v>1</v>
      </c>
      <c r="D155" s="43">
        <v>0</v>
      </c>
      <c r="E155" s="27">
        <f t="shared" si="4"/>
        <v>0</v>
      </c>
    </row>
    <row r="156" spans="1:5" s="4" customFormat="1" x14ac:dyDescent="0.25">
      <c r="A156" s="6" t="s">
        <v>264</v>
      </c>
      <c r="B156" s="1" t="s">
        <v>265</v>
      </c>
      <c r="C156" s="17">
        <v>1</v>
      </c>
      <c r="D156" s="43">
        <v>0</v>
      </c>
      <c r="E156" s="27">
        <f t="shared" si="4"/>
        <v>0</v>
      </c>
    </row>
    <row r="157" spans="1:5" s="4" customFormat="1" x14ac:dyDescent="0.25">
      <c r="A157" s="6" t="s">
        <v>266</v>
      </c>
      <c r="B157" s="1" t="s">
        <v>267</v>
      </c>
      <c r="C157" s="17">
        <v>1</v>
      </c>
      <c r="D157" s="43">
        <v>0</v>
      </c>
      <c r="E157" s="27">
        <f t="shared" si="4"/>
        <v>0</v>
      </c>
    </row>
    <row r="158" spans="1:5" s="4" customFormat="1" x14ac:dyDescent="0.25">
      <c r="A158" s="6" t="s">
        <v>268</v>
      </c>
      <c r="B158" s="1" t="s">
        <v>269</v>
      </c>
      <c r="C158" s="17">
        <v>1</v>
      </c>
      <c r="D158" s="43">
        <v>0</v>
      </c>
      <c r="E158" s="27">
        <f t="shared" si="4"/>
        <v>0</v>
      </c>
    </row>
    <row r="159" spans="1:5" s="4" customFormat="1" x14ac:dyDescent="0.25">
      <c r="A159" s="6" t="s">
        <v>270</v>
      </c>
      <c r="B159" s="1" t="s">
        <v>271</v>
      </c>
      <c r="C159" s="17">
        <v>1</v>
      </c>
      <c r="D159" s="43">
        <v>0</v>
      </c>
      <c r="E159" s="27">
        <f t="shared" si="4"/>
        <v>0</v>
      </c>
    </row>
    <row r="160" spans="1:5" s="4" customFormat="1" x14ac:dyDescent="0.25">
      <c r="A160" s="6" t="s">
        <v>272</v>
      </c>
      <c r="B160" s="1" t="s">
        <v>273</v>
      </c>
      <c r="C160" s="17">
        <v>1</v>
      </c>
      <c r="D160" s="43">
        <v>0</v>
      </c>
      <c r="E160" s="27">
        <f t="shared" si="4"/>
        <v>0</v>
      </c>
    </row>
    <row r="161" spans="1:5" s="4" customFormat="1" x14ac:dyDescent="0.25">
      <c r="A161" s="6" t="s">
        <v>274</v>
      </c>
      <c r="B161" s="1" t="s">
        <v>275</v>
      </c>
      <c r="C161" s="17">
        <v>1</v>
      </c>
      <c r="D161" s="43">
        <v>0</v>
      </c>
      <c r="E161" s="27">
        <f t="shared" si="4"/>
        <v>0</v>
      </c>
    </row>
    <row r="162" spans="1:5" s="4" customFormat="1" x14ac:dyDescent="0.25">
      <c r="A162" s="6" t="s">
        <v>276</v>
      </c>
      <c r="B162" s="1" t="s">
        <v>277</v>
      </c>
      <c r="C162" s="17">
        <v>1</v>
      </c>
      <c r="D162" s="43">
        <v>0</v>
      </c>
      <c r="E162" s="27">
        <f t="shared" si="4"/>
        <v>0</v>
      </c>
    </row>
    <row r="163" spans="1:5" s="4" customFormat="1" x14ac:dyDescent="0.25">
      <c r="A163" s="6" t="s">
        <v>278</v>
      </c>
      <c r="B163" s="1" t="s">
        <v>279</v>
      </c>
      <c r="C163" s="17">
        <v>1</v>
      </c>
      <c r="D163" s="43">
        <v>0</v>
      </c>
      <c r="E163" s="27">
        <f t="shared" si="4"/>
        <v>0</v>
      </c>
    </row>
    <row r="164" spans="1:5" s="4" customFormat="1" x14ac:dyDescent="0.25">
      <c r="A164" s="6" t="s">
        <v>280</v>
      </c>
      <c r="B164" s="1" t="s">
        <v>281</v>
      </c>
      <c r="C164" s="17">
        <v>2</v>
      </c>
      <c r="D164" s="43">
        <v>0</v>
      </c>
      <c r="E164" s="27">
        <f t="shared" si="4"/>
        <v>0</v>
      </c>
    </row>
    <row r="165" spans="1:5" s="4" customFormat="1" x14ac:dyDescent="0.25">
      <c r="A165" s="6" t="s">
        <v>282</v>
      </c>
      <c r="B165" s="1" t="s">
        <v>283</v>
      </c>
      <c r="C165" s="17">
        <v>2</v>
      </c>
      <c r="D165" s="43">
        <v>0</v>
      </c>
      <c r="E165" s="27">
        <f t="shared" si="4"/>
        <v>0</v>
      </c>
    </row>
    <row r="166" spans="1:5" s="4" customFormat="1" x14ac:dyDescent="0.25">
      <c r="A166" s="6" t="s">
        <v>284</v>
      </c>
      <c r="B166" s="1" t="s">
        <v>285</v>
      </c>
      <c r="C166" s="17">
        <v>1</v>
      </c>
      <c r="D166" s="43">
        <v>0</v>
      </c>
      <c r="E166" s="27">
        <f t="shared" si="4"/>
        <v>0</v>
      </c>
    </row>
    <row r="167" spans="1:5" s="4" customFormat="1" x14ac:dyDescent="0.25">
      <c r="A167" s="6" t="s">
        <v>286</v>
      </c>
      <c r="B167" s="1" t="s">
        <v>287</v>
      </c>
      <c r="C167" s="17">
        <v>1</v>
      </c>
      <c r="D167" s="43">
        <v>0</v>
      </c>
      <c r="E167" s="27">
        <f t="shared" si="4"/>
        <v>0</v>
      </c>
    </row>
    <row r="168" spans="1:5" x14ac:dyDescent="0.25">
      <c r="A168" s="6" t="s">
        <v>288</v>
      </c>
      <c r="B168" s="1" t="s">
        <v>289</v>
      </c>
      <c r="C168" s="17">
        <v>1</v>
      </c>
      <c r="D168" s="43">
        <v>0</v>
      </c>
      <c r="E168" s="27">
        <f t="shared" si="4"/>
        <v>0</v>
      </c>
    </row>
    <row r="169" spans="1:5" x14ac:dyDescent="0.25">
      <c r="A169" s="6" t="s">
        <v>290</v>
      </c>
      <c r="B169" s="1" t="s">
        <v>291</v>
      </c>
      <c r="C169" s="17">
        <v>1</v>
      </c>
      <c r="D169" s="43">
        <v>0</v>
      </c>
      <c r="E169" s="27">
        <f t="shared" si="4"/>
        <v>0</v>
      </c>
    </row>
    <row r="170" spans="1:5" s="4" customFormat="1" x14ac:dyDescent="0.25">
      <c r="A170" s="6" t="s">
        <v>292</v>
      </c>
      <c r="B170" s="1" t="s">
        <v>293</v>
      </c>
      <c r="C170" s="17">
        <v>1</v>
      </c>
      <c r="D170" s="43">
        <v>0</v>
      </c>
      <c r="E170" s="27">
        <f t="shared" si="4"/>
        <v>0</v>
      </c>
    </row>
    <row r="171" spans="1:5" x14ac:dyDescent="0.25">
      <c r="A171" s="6" t="s">
        <v>294</v>
      </c>
      <c r="B171" s="1" t="s">
        <v>295</v>
      </c>
      <c r="C171" s="17">
        <v>2</v>
      </c>
      <c r="D171" s="43">
        <v>0</v>
      </c>
      <c r="E171" s="27">
        <f t="shared" si="4"/>
        <v>0</v>
      </c>
    </row>
    <row r="172" spans="1:5" x14ac:dyDescent="0.25">
      <c r="A172" s="6" t="s">
        <v>296</v>
      </c>
      <c r="B172" s="1" t="s">
        <v>297</v>
      </c>
      <c r="C172" s="17">
        <v>2</v>
      </c>
      <c r="D172" s="43">
        <v>0</v>
      </c>
      <c r="E172" s="27">
        <f t="shared" si="4"/>
        <v>0</v>
      </c>
    </row>
    <row r="173" spans="1:5" x14ac:dyDescent="0.25">
      <c r="A173" s="6" t="s">
        <v>298</v>
      </c>
      <c r="B173" s="1" t="s">
        <v>299</v>
      </c>
      <c r="C173" s="17">
        <v>1</v>
      </c>
      <c r="D173" s="43">
        <v>0</v>
      </c>
      <c r="E173" s="27">
        <f t="shared" si="4"/>
        <v>0</v>
      </c>
    </row>
    <row r="174" spans="1:5" x14ac:dyDescent="0.25">
      <c r="A174" s="6" t="s">
        <v>300</v>
      </c>
      <c r="B174" s="1" t="s">
        <v>301</v>
      </c>
      <c r="C174" s="17">
        <v>1</v>
      </c>
      <c r="D174" s="43">
        <v>0</v>
      </c>
      <c r="E174" s="27">
        <f t="shared" si="4"/>
        <v>0</v>
      </c>
    </row>
    <row r="175" spans="1:5" x14ac:dyDescent="0.25">
      <c r="A175" s="6" t="s">
        <v>302</v>
      </c>
      <c r="B175" s="1" t="s">
        <v>303</v>
      </c>
      <c r="C175" s="17">
        <v>1</v>
      </c>
      <c r="D175" s="43">
        <v>0</v>
      </c>
      <c r="E175" s="27">
        <f t="shared" si="4"/>
        <v>0</v>
      </c>
    </row>
    <row r="176" spans="1:5" x14ac:dyDescent="0.25">
      <c r="A176" s="6" t="s">
        <v>304</v>
      </c>
      <c r="B176" s="1" t="s">
        <v>305</v>
      </c>
      <c r="C176" s="17">
        <v>1</v>
      </c>
      <c r="D176" s="43">
        <v>0</v>
      </c>
      <c r="E176" s="27">
        <f t="shared" si="4"/>
        <v>0</v>
      </c>
    </row>
    <row r="177" spans="1:5" x14ac:dyDescent="0.25">
      <c r="A177" s="6" t="s">
        <v>306</v>
      </c>
      <c r="B177" s="1" t="s">
        <v>307</v>
      </c>
      <c r="C177" s="17">
        <v>1</v>
      </c>
      <c r="D177" s="43">
        <v>0</v>
      </c>
      <c r="E177" s="27">
        <f t="shared" si="4"/>
        <v>0</v>
      </c>
    </row>
    <row r="178" spans="1:5" x14ac:dyDescent="0.25">
      <c r="A178" s="6" t="s">
        <v>308</v>
      </c>
      <c r="B178" s="1" t="s">
        <v>309</v>
      </c>
      <c r="C178" s="17">
        <v>1</v>
      </c>
      <c r="D178" s="43">
        <v>0</v>
      </c>
      <c r="E178" s="27">
        <f t="shared" si="4"/>
        <v>0</v>
      </c>
    </row>
    <row r="179" spans="1:5" x14ac:dyDescent="0.25">
      <c r="A179" s="6" t="s">
        <v>310</v>
      </c>
      <c r="B179" s="1" t="s">
        <v>311</v>
      </c>
      <c r="C179" s="17">
        <v>1</v>
      </c>
      <c r="D179" s="43">
        <v>0</v>
      </c>
      <c r="E179" s="27">
        <f t="shared" si="4"/>
        <v>0</v>
      </c>
    </row>
    <row r="180" spans="1:5" x14ac:dyDescent="0.25">
      <c r="A180" s="6" t="s">
        <v>312</v>
      </c>
      <c r="B180" s="1" t="s">
        <v>313</v>
      </c>
      <c r="C180" s="17">
        <v>1</v>
      </c>
      <c r="D180" s="43">
        <v>0</v>
      </c>
      <c r="E180" s="27">
        <f t="shared" si="4"/>
        <v>0</v>
      </c>
    </row>
    <row r="181" spans="1:5" x14ac:dyDescent="0.25">
      <c r="A181" s="6" t="s">
        <v>314</v>
      </c>
      <c r="B181" s="1" t="s">
        <v>315</v>
      </c>
      <c r="C181" s="17">
        <v>1</v>
      </c>
      <c r="D181" s="43">
        <v>0</v>
      </c>
      <c r="E181" s="27">
        <f t="shared" si="4"/>
        <v>0</v>
      </c>
    </row>
    <row r="182" spans="1:5" x14ac:dyDescent="0.25">
      <c r="A182" s="6" t="s">
        <v>316</v>
      </c>
      <c r="B182" s="1" t="s">
        <v>317</v>
      </c>
      <c r="C182" s="17">
        <v>1</v>
      </c>
      <c r="D182" s="43">
        <v>0</v>
      </c>
      <c r="E182" s="27">
        <f t="shared" si="4"/>
        <v>0</v>
      </c>
    </row>
    <row r="183" spans="1:5" x14ac:dyDescent="0.25">
      <c r="A183" s="6" t="s">
        <v>318</v>
      </c>
      <c r="B183" s="1" t="s">
        <v>319</v>
      </c>
      <c r="C183" s="17">
        <v>1</v>
      </c>
      <c r="D183" s="43">
        <v>0</v>
      </c>
      <c r="E183" s="27">
        <f t="shared" si="4"/>
        <v>0</v>
      </c>
    </row>
    <row r="184" spans="1:5" s="4" customFormat="1" x14ac:dyDescent="0.25">
      <c r="A184" s="6" t="s">
        <v>320</v>
      </c>
      <c r="B184" s="1" t="s">
        <v>321</v>
      </c>
      <c r="C184" s="17">
        <v>1</v>
      </c>
      <c r="D184" s="43">
        <v>0</v>
      </c>
      <c r="E184" s="27">
        <f t="shared" si="4"/>
        <v>0</v>
      </c>
    </row>
    <row r="185" spans="1:5" x14ac:dyDescent="0.25">
      <c r="A185" s="6" t="s">
        <v>322</v>
      </c>
      <c r="B185" s="1" t="s">
        <v>323</v>
      </c>
      <c r="C185" s="17">
        <v>1</v>
      </c>
      <c r="D185" s="43">
        <v>0</v>
      </c>
      <c r="E185" s="27">
        <f t="shared" si="4"/>
        <v>0</v>
      </c>
    </row>
    <row r="186" spans="1:5" x14ac:dyDescent="0.25">
      <c r="A186" s="6" t="s">
        <v>324</v>
      </c>
      <c r="B186" s="1" t="s">
        <v>325</v>
      </c>
      <c r="C186" s="17">
        <v>1</v>
      </c>
      <c r="D186" s="43">
        <v>0</v>
      </c>
      <c r="E186" s="27">
        <f t="shared" si="4"/>
        <v>0</v>
      </c>
    </row>
    <row r="187" spans="1:5" s="4" customFormat="1" x14ac:dyDescent="0.25">
      <c r="A187" s="6" t="s">
        <v>326</v>
      </c>
      <c r="B187" s="1" t="s">
        <v>327</v>
      </c>
      <c r="C187" s="17">
        <v>1</v>
      </c>
      <c r="D187" s="43">
        <v>0</v>
      </c>
      <c r="E187" s="27">
        <f t="shared" si="4"/>
        <v>0</v>
      </c>
    </row>
    <row r="188" spans="1:5" x14ac:dyDescent="0.25">
      <c r="A188" s="6" t="s">
        <v>328</v>
      </c>
      <c r="B188" s="1" t="s">
        <v>329</v>
      </c>
      <c r="C188" s="17">
        <v>4</v>
      </c>
      <c r="D188" s="43">
        <v>0</v>
      </c>
      <c r="E188" s="27">
        <f t="shared" si="4"/>
        <v>0</v>
      </c>
    </row>
    <row r="189" spans="1:5" x14ac:dyDescent="0.25">
      <c r="A189" s="6" t="s">
        <v>330</v>
      </c>
      <c r="B189" s="1" t="s">
        <v>331</v>
      </c>
      <c r="C189" s="17">
        <v>1</v>
      </c>
      <c r="D189" s="43">
        <v>0</v>
      </c>
      <c r="E189" s="27">
        <f t="shared" si="4"/>
        <v>0</v>
      </c>
    </row>
    <row r="190" spans="1:5" x14ac:dyDescent="0.25">
      <c r="A190" s="6" t="s">
        <v>332</v>
      </c>
      <c r="B190" s="1" t="s">
        <v>333</v>
      </c>
      <c r="C190" s="17">
        <v>1</v>
      </c>
      <c r="D190" s="43">
        <v>0</v>
      </c>
      <c r="E190" s="27">
        <f t="shared" si="4"/>
        <v>0</v>
      </c>
    </row>
    <row r="191" spans="1:5" x14ac:dyDescent="0.25">
      <c r="A191" s="6" t="s">
        <v>334</v>
      </c>
      <c r="B191" s="1" t="s">
        <v>335</v>
      </c>
      <c r="C191" s="17">
        <v>1</v>
      </c>
      <c r="D191" s="43">
        <v>0</v>
      </c>
      <c r="E191" s="27">
        <f t="shared" si="4"/>
        <v>0</v>
      </c>
    </row>
    <row r="192" spans="1:5" x14ac:dyDescent="0.25">
      <c r="A192" s="6" t="s">
        <v>334</v>
      </c>
      <c r="B192" s="1" t="s">
        <v>335</v>
      </c>
      <c r="C192" s="17">
        <v>1</v>
      </c>
      <c r="D192" s="43">
        <v>0</v>
      </c>
      <c r="E192" s="27">
        <f t="shared" si="4"/>
        <v>0</v>
      </c>
    </row>
    <row r="193" spans="1:5" s="4" customFormat="1" x14ac:dyDescent="0.25">
      <c r="A193" s="6" t="s">
        <v>336</v>
      </c>
      <c r="B193" s="1" t="s">
        <v>337</v>
      </c>
      <c r="C193" s="17">
        <v>1</v>
      </c>
      <c r="D193" s="43">
        <v>0</v>
      </c>
      <c r="E193" s="27">
        <f t="shared" si="4"/>
        <v>0</v>
      </c>
    </row>
    <row r="194" spans="1:5" s="4" customFormat="1" x14ac:dyDescent="0.25">
      <c r="A194" s="6" t="s">
        <v>338</v>
      </c>
      <c r="B194" s="1" t="s">
        <v>339</v>
      </c>
      <c r="C194" s="17">
        <v>1</v>
      </c>
      <c r="D194" s="43">
        <v>0</v>
      </c>
      <c r="E194" s="27">
        <f t="shared" si="4"/>
        <v>0</v>
      </c>
    </row>
    <row r="195" spans="1:5" s="4" customFormat="1" x14ac:dyDescent="0.25">
      <c r="A195" s="6" t="s">
        <v>340</v>
      </c>
      <c r="B195" s="1" t="s">
        <v>341</v>
      </c>
      <c r="C195" s="17">
        <v>1</v>
      </c>
      <c r="D195" s="43">
        <v>0</v>
      </c>
      <c r="E195" s="27">
        <f t="shared" ref="E195:E258" si="5">C195*D195</f>
        <v>0</v>
      </c>
    </row>
    <row r="196" spans="1:5" s="4" customFormat="1" x14ac:dyDescent="0.25">
      <c r="A196" s="6" t="s">
        <v>342</v>
      </c>
      <c r="B196" s="1" t="s">
        <v>343</v>
      </c>
      <c r="C196" s="17">
        <v>1</v>
      </c>
      <c r="D196" s="43">
        <v>0</v>
      </c>
      <c r="E196" s="27">
        <f t="shared" si="5"/>
        <v>0</v>
      </c>
    </row>
    <row r="197" spans="1:5" s="4" customFormat="1" x14ac:dyDescent="0.25">
      <c r="A197" s="6" t="s">
        <v>344</v>
      </c>
      <c r="B197" s="1" t="s">
        <v>345</v>
      </c>
      <c r="C197" s="17">
        <v>1</v>
      </c>
      <c r="D197" s="43">
        <v>0</v>
      </c>
      <c r="E197" s="27">
        <f t="shared" si="5"/>
        <v>0</v>
      </c>
    </row>
    <row r="198" spans="1:5" s="4" customFormat="1" x14ac:dyDescent="0.25">
      <c r="A198" s="6" t="s">
        <v>346</v>
      </c>
      <c r="B198" s="1" t="s">
        <v>347</v>
      </c>
      <c r="C198" s="17">
        <v>1</v>
      </c>
      <c r="D198" s="43">
        <v>0</v>
      </c>
      <c r="E198" s="27">
        <f t="shared" si="5"/>
        <v>0</v>
      </c>
    </row>
    <row r="199" spans="1:5" s="4" customFormat="1" x14ac:dyDescent="0.25">
      <c r="A199" s="6" t="s">
        <v>348</v>
      </c>
      <c r="B199" s="1" t="s">
        <v>349</v>
      </c>
      <c r="C199" s="17">
        <v>1</v>
      </c>
      <c r="D199" s="43">
        <v>0</v>
      </c>
      <c r="E199" s="27">
        <f t="shared" si="5"/>
        <v>0</v>
      </c>
    </row>
    <row r="200" spans="1:5" s="4" customFormat="1" x14ac:dyDescent="0.25">
      <c r="A200" s="6" t="s">
        <v>350</v>
      </c>
      <c r="B200" s="1" t="s">
        <v>351</v>
      </c>
      <c r="C200" s="17">
        <v>1</v>
      </c>
      <c r="D200" s="43">
        <v>0</v>
      </c>
      <c r="E200" s="27">
        <f t="shared" si="5"/>
        <v>0</v>
      </c>
    </row>
    <row r="201" spans="1:5" s="4" customFormat="1" x14ac:dyDescent="0.25">
      <c r="A201" s="6" t="s">
        <v>352</v>
      </c>
      <c r="B201" s="1" t="s">
        <v>353</v>
      </c>
      <c r="C201" s="17">
        <v>1</v>
      </c>
      <c r="D201" s="43">
        <v>0</v>
      </c>
      <c r="E201" s="27">
        <f t="shared" si="5"/>
        <v>0</v>
      </c>
    </row>
    <row r="202" spans="1:5" s="4" customFormat="1" x14ac:dyDescent="0.25">
      <c r="A202" s="6" t="s">
        <v>354</v>
      </c>
      <c r="B202" s="1" t="s">
        <v>355</v>
      </c>
      <c r="C202" s="17">
        <v>1</v>
      </c>
      <c r="D202" s="43">
        <v>0</v>
      </c>
      <c r="E202" s="27">
        <f t="shared" si="5"/>
        <v>0</v>
      </c>
    </row>
    <row r="203" spans="1:5" s="4" customFormat="1" x14ac:dyDescent="0.25">
      <c r="A203" s="6" t="s">
        <v>356</v>
      </c>
      <c r="B203" s="1" t="s">
        <v>357</v>
      </c>
      <c r="C203" s="17">
        <v>1</v>
      </c>
      <c r="D203" s="43">
        <v>0</v>
      </c>
      <c r="E203" s="27">
        <f t="shared" si="5"/>
        <v>0</v>
      </c>
    </row>
    <row r="204" spans="1:5" s="4" customFormat="1" x14ac:dyDescent="0.25">
      <c r="A204" s="6" t="s">
        <v>358</v>
      </c>
      <c r="B204" s="1" t="s">
        <v>359</v>
      </c>
      <c r="C204" s="17">
        <v>1</v>
      </c>
      <c r="D204" s="43">
        <v>0</v>
      </c>
      <c r="E204" s="27">
        <f t="shared" si="5"/>
        <v>0</v>
      </c>
    </row>
    <row r="205" spans="1:5" s="4" customFormat="1" x14ac:dyDescent="0.25">
      <c r="A205" s="6" t="s">
        <v>360</v>
      </c>
      <c r="B205" s="1" t="s">
        <v>361</v>
      </c>
      <c r="C205" s="17">
        <v>1</v>
      </c>
      <c r="D205" s="43">
        <v>0</v>
      </c>
      <c r="E205" s="27">
        <f t="shared" si="5"/>
        <v>0</v>
      </c>
    </row>
    <row r="206" spans="1:5" s="4" customFormat="1" x14ac:dyDescent="0.25">
      <c r="A206" s="6" t="s">
        <v>362</v>
      </c>
      <c r="B206" s="1" t="s">
        <v>363</v>
      </c>
      <c r="C206" s="17">
        <v>1</v>
      </c>
      <c r="D206" s="43">
        <v>0</v>
      </c>
      <c r="E206" s="27">
        <f t="shared" si="5"/>
        <v>0</v>
      </c>
    </row>
    <row r="207" spans="1:5" s="4" customFormat="1" x14ac:dyDescent="0.25">
      <c r="A207" s="6" t="s">
        <v>364</v>
      </c>
      <c r="B207" s="1" t="s">
        <v>365</v>
      </c>
      <c r="C207" s="17">
        <v>1</v>
      </c>
      <c r="D207" s="43">
        <v>0</v>
      </c>
      <c r="E207" s="27">
        <f t="shared" si="5"/>
        <v>0</v>
      </c>
    </row>
    <row r="208" spans="1:5" s="4" customFormat="1" x14ac:dyDescent="0.25">
      <c r="A208" s="6" t="s">
        <v>366</v>
      </c>
      <c r="B208" s="1" t="s">
        <v>367</v>
      </c>
      <c r="C208" s="17">
        <v>1</v>
      </c>
      <c r="D208" s="43">
        <v>0</v>
      </c>
      <c r="E208" s="27">
        <f t="shared" si="5"/>
        <v>0</v>
      </c>
    </row>
    <row r="209" spans="1:5" s="4" customFormat="1" x14ac:dyDescent="0.25">
      <c r="A209" s="6" t="s">
        <v>368</v>
      </c>
      <c r="B209" s="1" t="s">
        <v>369</v>
      </c>
      <c r="C209" s="17">
        <v>1</v>
      </c>
      <c r="D209" s="43">
        <v>0</v>
      </c>
      <c r="E209" s="27">
        <f t="shared" si="5"/>
        <v>0</v>
      </c>
    </row>
    <row r="210" spans="1:5" s="4" customFormat="1" x14ac:dyDescent="0.25">
      <c r="A210" s="6" t="s">
        <v>370</v>
      </c>
      <c r="B210" s="1" t="s">
        <v>371</v>
      </c>
      <c r="C210" s="17">
        <v>1</v>
      </c>
      <c r="D210" s="43">
        <v>0</v>
      </c>
      <c r="E210" s="27">
        <f t="shared" si="5"/>
        <v>0</v>
      </c>
    </row>
    <row r="211" spans="1:5" s="4" customFormat="1" x14ac:dyDescent="0.25">
      <c r="A211" s="6" t="s">
        <v>372</v>
      </c>
      <c r="B211" s="1" t="s">
        <v>373</v>
      </c>
      <c r="C211" s="17">
        <v>1</v>
      </c>
      <c r="D211" s="53">
        <v>0</v>
      </c>
      <c r="E211" s="54">
        <f t="shared" si="5"/>
        <v>0</v>
      </c>
    </row>
    <row r="212" spans="1:5" s="4" customFormat="1" x14ac:dyDescent="0.25">
      <c r="A212" s="6" t="s">
        <v>374</v>
      </c>
      <c r="B212" s="1" t="s">
        <v>375</v>
      </c>
      <c r="C212" s="17">
        <v>1</v>
      </c>
      <c r="D212" s="43">
        <v>0</v>
      </c>
      <c r="E212" s="27">
        <f t="shared" si="5"/>
        <v>0</v>
      </c>
    </row>
    <row r="213" spans="1:5" s="4" customFormat="1" x14ac:dyDescent="0.25">
      <c r="A213" s="6" t="s">
        <v>376</v>
      </c>
      <c r="B213" s="1" t="s">
        <v>377</v>
      </c>
      <c r="C213" s="17">
        <v>1</v>
      </c>
      <c r="D213" s="43">
        <v>0</v>
      </c>
      <c r="E213" s="27">
        <f t="shared" si="5"/>
        <v>0</v>
      </c>
    </row>
    <row r="214" spans="1:5" s="4" customFormat="1" x14ac:dyDescent="0.25">
      <c r="A214" s="6" t="s">
        <v>378</v>
      </c>
      <c r="B214" s="1" t="s">
        <v>379</v>
      </c>
      <c r="C214" s="17">
        <v>1</v>
      </c>
      <c r="D214" s="43">
        <v>0</v>
      </c>
      <c r="E214" s="27">
        <f t="shared" si="5"/>
        <v>0</v>
      </c>
    </row>
    <row r="215" spans="1:5" s="4" customFormat="1" x14ac:dyDescent="0.25">
      <c r="A215" s="6" t="s">
        <v>380</v>
      </c>
      <c r="B215" s="1" t="s">
        <v>381</v>
      </c>
      <c r="C215" s="17">
        <v>1</v>
      </c>
      <c r="D215" s="43">
        <v>0</v>
      </c>
      <c r="E215" s="27">
        <f t="shared" si="5"/>
        <v>0</v>
      </c>
    </row>
    <row r="216" spans="1:5" s="4" customFormat="1" x14ac:dyDescent="0.25">
      <c r="A216" s="6" t="s">
        <v>382</v>
      </c>
      <c r="B216" s="1" t="s">
        <v>383</v>
      </c>
      <c r="C216" s="17">
        <v>1</v>
      </c>
      <c r="D216" s="43">
        <v>0</v>
      </c>
      <c r="E216" s="27">
        <f t="shared" si="5"/>
        <v>0</v>
      </c>
    </row>
    <row r="217" spans="1:5" s="4" customFormat="1" x14ac:dyDescent="0.25">
      <c r="A217" s="6" t="s">
        <v>384</v>
      </c>
      <c r="B217" s="1" t="s">
        <v>385</v>
      </c>
      <c r="C217" s="17">
        <v>1</v>
      </c>
      <c r="D217" s="43">
        <v>0</v>
      </c>
      <c r="E217" s="27">
        <f t="shared" si="5"/>
        <v>0</v>
      </c>
    </row>
    <row r="218" spans="1:5" s="4" customFormat="1" x14ac:dyDescent="0.25">
      <c r="A218" s="6" t="s">
        <v>386</v>
      </c>
      <c r="B218" s="1" t="s">
        <v>387</v>
      </c>
      <c r="C218" s="17">
        <v>1</v>
      </c>
      <c r="D218" s="43">
        <v>0</v>
      </c>
      <c r="E218" s="27">
        <f t="shared" si="5"/>
        <v>0</v>
      </c>
    </row>
    <row r="219" spans="1:5" s="4" customFormat="1" x14ac:dyDescent="0.25">
      <c r="A219" s="6" t="s">
        <v>388</v>
      </c>
      <c r="B219" s="1" t="s">
        <v>389</v>
      </c>
      <c r="C219" s="17">
        <v>1</v>
      </c>
      <c r="D219" s="43">
        <v>0</v>
      </c>
      <c r="E219" s="27">
        <f t="shared" si="5"/>
        <v>0</v>
      </c>
    </row>
    <row r="220" spans="1:5" s="4" customFormat="1" x14ac:dyDescent="0.25">
      <c r="A220" s="6" t="s">
        <v>390</v>
      </c>
      <c r="B220" s="1" t="s">
        <v>391</v>
      </c>
      <c r="C220" s="17">
        <v>1</v>
      </c>
      <c r="D220" s="43">
        <v>0</v>
      </c>
      <c r="E220" s="27">
        <f t="shared" si="5"/>
        <v>0</v>
      </c>
    </row>
    <row r="221" spans="1:5" s="4" customFormat="1" x14ac:dyDescent="0.25">
      <c r="A221" s="6" t="s">
        <v>392</v>
      </c>
      <c r="B221" s="1" t="s">
        <v>393</v>
      </c>
      <c r="C221" s="17">
        <v>1</v>
      </c>
      <c r="D221" s="43">
        <v>0</v>
      </c>
      <c r="E221" s="27">
        <f t="shared" si="5"/>
        <v>0</v>
      </c>
    </row>
    <row r="222" spans="1:5" s="4" customFormat="1" x14ac:dyDescent="0.25">
      <c r="A222" s="6" t="s">
        <v>394</v>
      </c>
      <c r="B222" s="1" t="s">
        <v>395</v>
      </c>
      <c r="C222" s="17">
        <v>1</v>
      </c>
      <c r="D222" s="43">
        <v>0</v>
      </c>
      <c r="E222" s="27">
        <f t="shared" si="5"/>
        <v>0</v>
      </c>
    </row>
    <row r="223" spans="1:5" s="4" customFormat="1" x14ac:dyDescent="0.25">
      <c r="A223" s="6" t="s">
        <v>396</v>
      </c>
      <c r="B223" s="1" t="s">
        <v>397</v>
      </c>
      <c r="C223" s="17">
        <v>1</v>
      </c>
      <c r="D223" s="43">
        <v>0</v>
      </c>
      <c r="E223" s="27">
        <f t="shared" si="5"/>
        <v>0</v>
      </c>
    </row>
    <row r="224" spans="1:5" s="4" customFormat="1" x14ac:dyDescent="0.25">
      <c r="A224" s="6" t="s">
        <v>398</v>
      </c>
      <c r="B224" s="1" t="s">
        <v>399</v>
      </c>
      <c r="C224" s="17">
        <v>1</v>
      </c>
      <c r="D224" s="43">
        <v>0</v>
      </c>
      <c r="E224" s="27">
        <f t="shared" si="5"/>
        <v>0</v>
      </c>
    </row>
    <row r="225" spans="1:5" s="4" customFormat="1" x14ac:dyDescent="0.25">
      <c r="A225" s="6" t="s">
        <v>400</v>
      </c>
      <c r="B225" s="1" t="s">
        <v>401</v>
      </c>
      <c r="C225" s="17">
        <v>1</v>
      </c>
      <c r="D225" s="43">
        <v>0</v>
      </c>
      <c r="E225" s="27">
        <f t="shared" si="5"/>
        <v>0</v>
      </c>
    </row>
    <row r="226" spans="1:5" s="4" customFormat="1" x14ac:dyDescent="0.25">
      <c r="A226" s="6" t="s">
        <v>402</v>
      </c>
      <c r="B226" s="1" t="s">
        <v>403</v>
      </c>
      <c r="C226" s="17">
        <v>1</v>
      </c>
      <c r="D226" s="43">
        <v>0</v>
      </c>
      <c r="E226" s="27">
        <f t="shared" si="5"/>
        <v>0</v>
      </c>
    </row>
    <row r="227" spans="1:5" s="4" customFormat="1" x14ac:dyDescent="0.25">
      <c r="A227" s="6">
        <v>553230100</v>
      </c>
      <c r="B227" s="1" t="s">
        <v>520</v>
      </c>
      <c r="C227" s="17">
        <v>1</v>
      </c>
      <c r="D227" s="43">
        <v>0</v>
      </c>
      <c r="E227" s="27">
        <f t="shared" si="5"/>
        <v>0</v>
      </c>
    </row>
    <row r="228" spans="1:5" s="4" customFormat="1" x14ac:dyDescent="0.25">
      <c r="A228" s="6" t="s">
        <v>404</v>
      </c>
      <c r="B228" s="1" t="s">
        <v>405</v>
      </c>
      <c r="C228" s="17">
        <v>1</v>
      </c>
      <c r="D228" s="43">
        <v>0</v>
      </c>
      <c r="E228" s="27">
        <f t="shared" si="5"/>
        <v>0</v>
      </c>
    </row>
    <row r="229" spans="1:5" s="4" customFormat="1" x14ac:dyDescent="0.25">
      <c r="A229" s="6" t="s">
        <v>406</v>
      </c>
      <c r="B229" s="1" t="s">
        <v>407</v>
      </c>
      <c r="C229" s="17">
        <v>1</v>
      </c>
      <c r="D229" s="43">
        <v>0</v>
      </c>
      <c r="E229" s="27">
        <f t="shared" si="5"/>
        <v>0</v>
      </c>
    </row>
    <row r="230" spans="1:5" s="4" customFormat="1" x14ac:dyDescent="0.25">
      <c r="A230" s="6" t="s">
        <v>408</v>
      </c>
      <c r="B230" s="1" t="s">
        <v>409</v>
      </c>
      <c r="C230" s="17">
        <v>1</v>
      </c>
      <c r="D230" s="43">
        <v>0</v>
      </c>
      <c r="E230" s="27">
        <f t="shared" si="5"/>
        <v>0</v>
      </c>
    </row>
    <row r="231" spans="1:5" s="4" customFormat="1" x14ac:dyDescent="0.25">
      <c r="A231" s="6" t="s">
        <v>410</v>
      </c>
      <c r="B231" s="1" t="s">
        <v>411</v>
      </c>
      <c r="C231" s="17">
        <v>1</v>
      </c>
      <c r="D231" s="43">
        <v>0</v>
      </c>
      <c r="E231" s="27">
        <f t="shared" si="5"/>
        <v>0</v>
      </c>
    </row>
    <row r="232" spans="1:5" s="4" customFormat="1" x14ac:dyDescent="0.25">
      <c r="A232" s="6" t="s">
        <v>412</v>
      </c>
      <c r="B232" s="1" t="s">
        <v>413</v>
      </c>
      <c r="C232" s="17">
        <v>1</v>
      </c>
      <c r="D232" s="43">
        <v>0</v>
      </c>
      <c r="E232" s="27">
        <f t="shared" si="5"/>
        <v>0</v>
      </c>
    </row>
    <row r="233" spans="1:5" s="4" customFormat="1" x14ac:dyDescent="0.25">
      <c r="A233" s="6" t="s">
        <v>414</v>
      </c>
      <c r="B233" s="1" t="s">
        <v>415</v>
      </c>
      <c r="C233" s="17">
        <v>1</v>
      </c>
      <c r="D233" s="43">
        <v>0</v>
      </c>
      <c r="E233" s="27">
        <f t="shared" si="5"/>
        <v>0</v>
      </c>
    </row>
    <row r="234" spans="1:5" s="4" customFormat="1" x14ac:dyDescent="0.25">
      <c r="A234" s="6" t="s">
        <v>416</v>
      </c>
      <c r="B234" s="1" t="s">
        <v>417</v>
      </c>
      <c r="C234" s="17">
        <v>1</v>
      </c>
      <c r="D234" s="43">
        <v>0</v>
      </c>
      <c r="E234" s="27">
        <f t="shared" si="5"/>
        <v>0</v>
      </c>
    </row>
    <row r="235" spans="1:5" s="4" customFormat="1" x14ac:dyDescent="0.25">
      <c r="A235" s="6" t="s">
        <v>418</v>
      </c>
      <c r="B235" s="1" t="s">
        <v>419</v>
      </c>
      <c r="C235" s="17">
        <v>1</v>
      </c>
      <c r="D235" s="43">
        <v>0</v>
      </c>
      <c r="E235" s="27">
        <f t="shared" si="5"/>
        <v>0</v>
      </c>
    </row>
    <row r="236" spans="1:5" s="4" customFormat="1" x14ac:dyDescent="0.25">
      <c r="A236" s="6" t="s">
        <v>420</v>
      </c>
      <c r="B236" s="1" t="s">
        <v>421</v>
      </c>
      <c r="C236" s="17">
        <v>1</v>
      </c>
      <c r="D236" s="43">
        <v>0</v>
      </c>
      <c r="E236" s="27">
        <f t="shared" si="5"/>
        <v>0</v>
      </c>
    </row>
    <row r="237" spans="1:5" s="4" customFormat="1" x14ac:dyDescent="0.25">
      <c r="A237" s="6" t="s">
        <v>422</v>
      </c>
      <c r="B237" s="1" t="s">
        <v>423</v>
      </c>
      <c r="C237" s="17">
        <v>1</v>
      </c>
      <c r="D237" s="43">
        <v>0</v>
      </c>
      <c r="E237" s="27">
        <f t="shared" si="5"/>
        <v>0</v>
      </c>
    </row>
    <row r="238" spans="1:5" s="4" customFormat="1" x14ac:dyDescent="0.25">
      <c r="A238" s="6" t="s">
        <v>424</v>
      </c>
      <c r="B238" s="1" t="s">
        <v>425</v>
      </c>
      <c r="C238" s="17">
        <v>1</v>
      </c>
      <c r="D238" s="43">
        <v>0</v>
      </c>
      <c r="E238" s="27">
        <f t="shared" si="5"/>
        <v>0</v>
      </c>
    </row>
    <row r="239" spans="1:5" s="4" customFormat="1" x14ac:dyDescent="0.25">
      <c r="A239" s="6" t="s">
        <v>426</v>
      </c>
      <c r="B239" s="1" t="s">
        <v>427</v>
      </c>
      <c r="C239" s="17">
        <v>1</v>
      </c>
      <c r="D239" s="43">
        <v>0</v>
      </c>
      <c r="E239" s="27">
        <f t="shared" si="5"/>
        <v>0</v>
      </c>
    </row>
    <row r="240" spans="1:5" s="4" customFormat="1" x14ac:dyDescent="0.25">
      <c r="A240" s="6" t="s">
        <v>428</v>
      </c>
      <c r="B240" s="1" t="s">
        <v>429</v>
      </c>
      <c r="C240" s="17">
        <v>1</v>
      </c>
      <c r="D240" s="43">
        <v>0</v>
      </c>
      <c r="E240" s="27">
        <f t="shared" si="5"/>
        <v>0</v>
      </c>
    </row>
    <row r="241" spans="1:5" s="4" customFormat="1" x14ac:dyDescent="0.25">
      <c r="A241" s="6" t="s">
        <v>430</v>
      </c>
      <c r="B241" s="1" t="s">
        <v>431</v>
      </c>
      <c r="C241" s="17">
        <v>2</v>
      </c>
      <c r="D241" s="43">
        <v>0</v>
      </c>
      <c r="E241" s="27">
        <f t="shared" si="5"/>
        <v>0</v>
      </c>
    </row>
    <row r="242" spans="1:5" s="4" customFormat="1" x14ac:dyDescent="0.25">
      <c r="A242" s="6" t="s">
        <v>432</v>
      </c>
      <c r="B242" s="1" t="s">
        <v>433</v>
      </c>
      <c r="C242" s="17">
        <v>1</v>
      </c>
      <c r="D242" s="43">
        <v>0</v>
      </c>
      <c r="E242" s="27">
        <f t="shared" si="5"/>
        <v>0</v>
      </c>
    </row>
    <row r="243" spans="1:5" s="4" customFormat="1" x14ac:dyDescent="0.25">
      <c r="A243" s="6" t="s">
        <v>434</v>
      </c>
      <c r="B243" s="1" t="s">
        <v>435</v>
      </c>
      <c r="C243" s="17">
        <v>1</v>
      </c>
      <c r="D243" s="43">
        <v>0</v>
      </c>
      <c r="E243" s="27">
        <f t="shared" si="5"/>
        <v>0</v>
      </c>
    </row>
    <row r="244" spans="1:5" s="4" customFormat="1" x14ac:dyDescent="0.25">
      <c r="A244" s="6" t="s">
        <v>436</v>
      </c>
      <c r="B244" s="1" t="s">
        <v>437</v>
      </c>
      <c r="C244" s="17">
        <v>1</v>
      </c>
      <c r="D244" s="43">
        <v>0</v>
      </c>
      <c r="E244" s="27">
        <f t="shared" si="5"/>
        <v>0</v>
      </c>
    </row>
    <row r="245" spans="1:5" s="4" customFormat="1" x14ac:dyDescent="0.25">
      <c r="A245" s="6" t="s">
        <v>438</v>
      </c>
      <c r="B245" s="1" t="s">
        <v>439</v>
      </c>
      <c r="C245" s="17">
        <v>1</v>
      </c>
      <c r="D245" s="43">
        <v>0</v>
      </c>
      <c r="E245" s="27">
        <f t="shared" si="5"/>
        <v>0</v>
      </c>
    </row>
    <row r="246" spans="1:5" s="4" customFormat="1" x14ac:dyDescent="0.25">
      <c r="A246" s="6" t="s">
        <v>440</v>
      </c>
      <c r="B246" s="1" t="s">
        <v>441</v>
      </c>
      <c r="C246" s="17">
        <v>1</v>
      </c>
      <c r="D246" s="43">
        <v>0</v>
      </c>
      <c r="E246" s="27">
        <f t="shared" si="5"/>
        <v>0</v>
      </c>
    </row>
    <row r="247" spans="1:5" s="4" customFormat="1" x14ac:dyDescent="0.25">
      <c r="A247" s="6" t="s">
        <v>442</v>
      </c>
      <c r="B247" s="1" t="s">
        <v>443</v>
      </c>
      <c r="C247" s="17">
        <v>2</v>
      </c>
      <c r="D247" s="43">
        <v>0</v>
      </c>
      <c r="E247" s="27">
        <f t="shared" si="5"/>
        <v>0</v>
      </c>
    </row>
    <row r="248" spans="1:5" s="4" customFormat="1" x14ac:dyDescent="0.25">
      <c r="A248" s="6" t="s">
        <v>444</v>
      </c>
      <c r="B248" s="1" t="s">
        <v>445</v>
      </c>
      <c r="C248" s="17">
        <v>2</v>
      </c>
      <c r="D248" s="43">
        <v>0</v>
      </c>
      <c r="E248" s="27">
        <f t="shared" si="5"/>
        <v>0</v>
      </c>
    </row>
    <row r="249" spans="1:5" s="4" customFormat="1" x14ac:dyDescent="0.25">
      <c r="A249" s="6" t="s">
        <v>446</v>
      </c>
      <c r="B249" s="1" t="s">
        <v>447</v>
      </c>
      <c r="C249" s="17">
        <v>1</v>
      </c>
      <c r="D249" s="43">
        <v>0</v>
      </c>
      <c r="E249" s="27">
        <f t="shared" si="5"/>
        <v>0</v>
      </c>
    </row>
    <row r="250" spans="1:5" s="4" customFormat="1" x14ac:dyDescent="0.25">
      <c r="A250" s="6" t="s">
        <v>448</v>
      </c>
      <c r="B250" s="1" t="s">
        <v>449</v>
      </c>
      <c r="C250" s="17">
        <v>1</v>
      </c>
      <c r="D250" s="43">
        <v>0</v>
      </c>
      <c r="E250" s="27">
        <f t="shared" si="5"/>
        <v>0</v>
      </c>
    </row>
    <row r="251" spans="1:5" s="4" customFormat="1" x14ac:dyDescent="0.25">
      <c r="A251" s="6" t="s">
        <v>450</v>
      </c>
      <c r="B251" s="1" t="s">
        <v>451</v>
      </c>
      <c r="C251" s="17">
        <v>1</v>
      </c>
      <c r="D251" s="43">
        <v>0</v>
      </c>
      <c r="E251" s="27">
        <f t="shared" si="5"/>
        <v>0</v>
      </c>
    </row>
    <row r="252" spans="1:5" s="4" customFormat="1" x14ac:dyDescent="0.25">
      <c r="A252" s="6" t="s">
        <v>452</v>
      </c>
      <c r="B252" s="1" t="s">
        <v>453</v>
      </c>
      <c r="C252" s="17">
        <v>1</v>
      </c>
      <c r="D252" s="43">
        <v>0</v>
      </c>
      <c r="E252" s="27">
        <f t="shared" si="5"/>
        <v>0</v>
      </c>
    </row>
    <row r="253" spans="1:5" s="4" customFormat="1" x14ac:dyDescent="0.25">
      <c r="A253" s="6" t="s">
        <v>454</v>
      </c>
      <c r="B253" s="1" t="s">
        <v>455</v>
      </c>
      <c r="C253" s="17">
        <v>1</v>
      </c>
      <c r="D253" s="43">
        <v>0</v>
      </c>
      <c r="E253" s="27">
        <f t="shared" si="5"/>
        <v>0</v>
      </c>
    </row>
    <row r="254" spans="1:5" s="4" customFormat="1" x14ac:dyDescent="0.25">
      <c r="A254" s="6" t="s">
        <v>456</v>
      </c>
      <c r="B254" s="1" t="s">
        <v>457</v>
      </c>
      <c r="C254" s="17">
        <v>1</v>
      </c>
      <c r="D254" s="43">
        <v>0</v>
      </c>
      <c r="E254" s="27">
        <f t="shared" si="5"/>
        <v>0</v>
      </c>
    </row>
    <row r="255" spans="1:5" s="4" customFormat="1" x14ac:dyDescent="0.25">
      <c r="A255" s="6" t="s">
        <v>458</v>
      </c>
      <c r="B255" s="1" t="s">
        <v>459</v>
      </c>
      <c r="C255" s="17">
        <v>1</v>
      </c>
      <c r="D255" s="43">
        <v>0</v>
      </c>
      <c r="E255" s="27">
        <f t="shared" si="5"/>
        <v>0</v>
      </c>
    </row>
    <row r="256" spans="1:5" s="4" customFormat="1" x14ac:dyDescent="0.25">
      <c r="A256" s="6" t="s">
        <v>460</v>
      </c>
      <c r="B256" s="1" t="s">
        <v>461</v>
      </c>
      <c r="C256" s="17">
        <v>1</v>
      </c>
      <c r="D256" s="43">
        <v>0</v>
      </c>
      <c r="E256" s="27">
        <f t="shared" si="5"/>
        <v>0</v>
      </c>
    </row>
    <row r="257" spans="1:5" s="4" customFormat="1" x14ac:dyDescent="0.25">
      <c r="A257" s="6" t="s">
        <v>462</v>
      </c>
      <c r="B257" s="1" t="s">
        <v>463</v>
      </c>
      <c r="C257" s="17">
        <v>1</v>
      </c>
      <c r="D257" s="43">
        <v>0</v>
      </c>
      <c r="E257" s="27">
        <f t="shared" si="5"/>
        <v>0</v>
      </c>
    </row>
    <row r="258" spans="1:5" s="4" customFormat="1" x14ac:dyDescent="0.25">
      <c r="A258" s="6" t="s">
        <v>464</v>
      </c>
      <c r="B258" s="1" t="s">
        <v>465</v>
      </c>
      <c r="C258" s="17">
        <v>1</v>
      </c>
      <c r="D258" s="43">
        <v>0</v>
      </c>
      <c r="E258" s="27">
        <f t="shared" si="5"/>
        <v>0</v>
      </c>
    </row>
    <row r="259" spans="1:5" s="4" customFormat="1" x14ac:dyDescent="0.25">
      <c r="A259" s="6" t="s">
        <v>466</v>
      </c>
      <c r="B259" s="1" t="s">
        <v>467</v>
      </c>
      <c r="C259" s="17">
        <v>1</v>
      </c>
      <c r="D259" s="43">
        <v>0</v>
      </c>
      <c r="E259" s="27">
        <f t="shared" ref="E259:E278" si="6">C259*D259</f>
        <v>0</v>
      </c>
    </row>
    <row r="260" spans="1:5" s="4" customFormat="1" x14ac:dyDescent="0.25">
      <c r="A260" s="6" t="s">
        <v>468</v>
      </c>
      <c r="B260" s="1" t="s">
        <v>469</v>
      </c>
      <c r="C260" s="17">
        <v>1</v>
      </c>
      <c r="D260" s="43">
        <v>0</v>
      </c>
      <c r="E260" s="27">
        <f t="shared" si="6"/>
        <v>0</v>
      </c>
    </row>
    <row r="261" spans="1:5" x14ac:dyDescent="0.25">
      <c r="A261" s="6" t="s">
        <v>470</v>
      </c>
      <c r="B261" s="1" t="s">
        <v>471</v>
      </c>
      <c r="C261" s="17">
        <v>1</v>
      </c>
      <c r="D261" s="43">
        <v>0</v>
      </c>
      <c r="E261" s="27">
        <f t="shared" si="6"/>
        <v>0</v>
      </c>
    </row>
    <row r="262" spans="1:5" s="4" customFormat="1" x14ac:dyDescent="0.25">
      <c r="A262" s="6" t="s">
        <v>472</v>
      </c>
      <c r="B262" s="1" t="s">
        <v>473</v>
      </c>
      <c r="C262" s="17">
        <v>1</v>
      </c>
      <c r="D262" s="43">
        <v>0</v>
      </c>
      <c r="E262" s="27">
        <f t="shared" si="6"/>
        <v>0</v>
      </c>
    </row>
    <row r="263" spans="1:5" x14ac:dyDescent="0.25">
      <c r="A263" s="6" t="s">
        <v>474</v>
      </c>
      <c r="B263" s="1" t="s">
        <v>475</v>
      </c>
      <c r="C263" s="17">
        <v>1</v>
      </c>
      <c r="D263" s="43">
        <v>0</v>
      </c>
      <c r="E263" s="27">
        <f t="shared" si="6"/>
        <v>0</v>
      </c>
    </row>
    <row r="264" spans="1:5" s="4" customFormat="1" x14ac:dyDescent="0.25">
      <c r="A264" s="6" t="s">
        <v>476</v>
      </c>
      <c r="B264" s="1" t="s">
        <v>477</v>
      </c>
      <c r="C264" s="17">
        <v>1</v>
      </c>
      <c r="D264" s="43">
        <v>0</v>
      </c>
      <c r="E264" s="27">
        <f t="shared" si="6"/>
        <v>0</v>
      </c>
    </row>
    <row r="265" spans="1:5" s="4" customFormat="1" x14ac:dyDescent="0.25">
      <c r="A265" s="6" t="s">
        <v>478</v>
      </c>
      <c r="B265" s="1" t="s">
        <v>479</v>
      </c>
      <c r="C265" s="17">
        <v>1</v>
      </c>
      <c r="D265" s="43">
        <v>0</v>
      </c>
      <c r="E265" s="27">
        <f t="shared" si="6"/>
        <v>0</v>
      </c>
    </row>
    <row r="266" spans="1:5" s="4" customFormat="1" x14ac:dyDescent="0.25">
      <c r="A266" s="6" t="s">
        <v>480</v>
      </c>
      <c r="B266" s="1" t="s">
        <v>481</v>
      </c>
      <c r="C266" s="17">
        <v>1</v>
      </c>
      <c r="D266" s="43">
        <v>0</v>
      </c>
      <c r="E266" s="27">
        <f t="shared" si="6"/>
        <v>0</v>
      </c>
    </row>
    <row r="267" spans="1:5" s="4" customFormat="1" x14ac:dyDescent="0.25">
      <c r="A267" s="6" t="s">
        <v>482</v>
      </c>
      <c r="B267" s="1" t="s">
        <v>483</v>
      </c>
      <c r="C267" s="17">
        <v>1</v>
      </c>
      <c r="D267" s="43">
        <v>0</v>
      </c>
      <c r="E267" s="27">
        <f t="shared" si="6"/>
        <v>0</v>
      </c>
    </row>
    <row r="268" spans="1:5" s="4" customFormat="1" x14ac:dyDescent="0.25">
      <c r="A268" s="6" t="s">
        <v>484</v>
      </c>
      <c r="B268" s="1" t="s">
        <v>485</v>
      </c>
      <c r="C268" s="17">
        <v>1</v>
      </c>
      <c r="D268" s="43">
        <v>0</v>
      </c>
      <c r="E268" s="27">
        <f t="shared" si="6"/>
        <v>0</v>
      </c>
    </row>
    <row r="269" spans="1:5" s="4" customFormat="1" x14ac:dyDescent="0.25">
      <c r="A269" s="6" t="s">
        <v>486</v>
      </c>
      <c r="B269" s="1" t="s">
        <v>487</v>
      </c>
      <c r="C269" s="17">
        <v>1</v>
      </c>
      <c r="D269" s="43">
        <v>0</v>
      </c>
      <c r="E269" s="27">
        <f t="shared" si="6"/>
        <v>0</v>
      </c>
    </row>
    <row r="270" spans="1:5" s="4" customFormat="1" x14ac:dyDescent="0.25">
      <c r="A270" s="6" t="s">
        <v>488</v>
      </c>
      <c r="B270" s="1" t="s">
        <v>489</v>
      </c>
      <c r="C270" s="17">
        <v>1</v>
      </c>
      <c r="D270" s="43">
        <v>0</v>
      </c>
      <c r="E270" s="27">
        <f t="shared" si="6"/>
        <v>0</v>
      </c>
    </row>
    <row r="271" spans="1:5" s="4" customFormat="1" x14ac:dyDescent="0.25">
      <c r="A271" s="6" t="s">
        <v>490</v>
      </c>
      <c r="B271" s="1" t="s">
        <v>491</v>
      </c>
      <c r="C271" s="17">
        <v>1</v>
      </c>
      <c r="D271" s="43">
        <v>0</v>
      </c>
      <c r="E271" s="27">
        <f t="shared" si="6"/>
        <v>0</v>
      </c>
    </row>
    <row r="272" spans="1:5" s="4" customFormat="1" x14ac:dyDescent="0.25">
      <c r="A272" s="6" t="s">
        <v>492</v>
      </c>
      <c r="B272" s="1" t="s">
        <v>493</v>
      </c>
      <c r="C272" s="17">
        <v>1</v>
      </c>
      <c r="D272" s="43">
        <v>0</v>
      </c>
      <c r="E272" s="27">
        <f t="shared" si="6"/>
        <v>0</v>
      </c>
    </row>
    <row r="273" spans="1:5" s="4" customFormat="1" x14ac:dyDescent="0.25">
      <c r="A273" s="6" t="s">
        <v>494</v>
      </c>
      <c r="B273" s="1" t="s">
        <v>495</v>
      </c>
      <c r="C273" s="17">
        <v>1</v>
      </c>
      <c r="D273" s="43">
        <v>0</v>
      </c>
      <c r="E273" s="27">
        <f t="shared" si="6"/>
        <v>0</v>
      </c>
    </row>
    <row r="274" spans="1:5" s="4" customFormat="1" x14ac:dyDescent="0.25">
      <c r="A274" s="6" t="s">
        <v>496</v>
      </c>
      <c r="B274" s="1" t="s">
        <v>497</v>
      </c>
      <c r="C274" s="17">
        <v>1</v>
      </c>
      <c r="D274" s="43">
        <v>0</v>
      </c>
      <c r="E274" s="27">
        <f t="shared" si="6"/>
        <v>0</v>
      </c>
    </row>
    <row r="275" spans="1:5" s="4" customFormat="1" x14ac:dyDescent="0.25">
      <c r="A275" s="6" t="s">
        <v>498</v>
      </c>
      <c r="B275" s="1" t="s">
        <v>499</v>
      </c>
      <c r="C275" s="17">
        <v>1</v>
      </c>
      <c r="D275" s="43">
        <v>0</v>
      </c>
      <c r="E275" s="27">
        <f t="shared" si="6"/>
        <v>0</v>
      </c>
    </row>
    <row r="276" spans="1:5" s="4" customFormat="1" x14ac:dyDescent="0.25">
      <c r="A276" s="6" t="s">
        <v>500</v>
      </c>
      <c r="B276" s="1" t="s">
        <v>501</v>
      </c>
      <c r="C276" s="17">
        <v>1</v>
      </c>
      <c r="D276" s="43">
        <v>0</v>
      </c>
      <c r="E276" s="27">
        <f t="shared" si="6"/>
        <v>0</v>
      </c>
    </row>
    <row r="277" spans="1:5" s="4" customFormat="1" x14ac:dyDescent="0.25">
      <c r="A277" s="6" t="s">
        <v>502</v>
      </c>
      <c r="B277" s="1" t="s">
        <v>503</v>
      </c>
      <c r="C277" s="17">
        <v>1</v>
      </c>
      <c r="D277" s="43">
        <v>0</v>
      </c>
      <c r="E277" s="27">
        <f t="shared" si="6"/>
        <v>0</v>
      </c>
    </row>
    <row r="278" spans="1:5" s="4" customFormat="1" x14ac:dyDescent="0.25">
      <c r="A278" s="6" t="s">
        <v>504</v>
      </c>
      <c r="B278" s="1" t="s">
        <v>505</v>
      </c>
      <c r="C278" s="17">
        <v>1</v>
      </c>
      <c r="D278" s="43">
        <v>0</v>
      </c>
      <c r="E278" s="27">
        <f t="shared" si="6"/>
        <v>0</v>
      </c>
    </row>
    <row r="279" spans="1:5" s="4" customFormat="1" ht="15.75" thickBot="1" x14ac:dyDescent="0.3">
      <c r="A279" s="34" t="s">
        <v>506</v>
      </c>
      <c r="B279" s="3" t="s">
        <v>507</v>
      </c>
      <c r="C279" s="35">
        <v>1</v>
      </c>
      <c r="D279" s="44">
        <v>0</v>
      </c>
      <c r="E279" s="36">
        <f>C279*D279</f>
        <v>0</v>
      </c>
    </row>
    <row r="280" spans="1:5" s="31" customFormat="1" ht="24.75" customHeight="1" thickBot="1" x14ac:dyDescent="0.3">
      <c r="A280" s="29"/>
      <c r="B280" s="32" t="s">
        <v>521</v>
      </c>
      <c r="C280" s="30"/>
      <c r="D280" s="30"/>
      <c r="E280" s="33">
        <f>SUM(E83:E279)</f>
        <v>0</v>
      </c>
    </row>
    <row r="281" spans="1:5" x14ac:dyDescent="0.25">
      <c r="B281" s="9"/>
      <c r="E281" s="28"/>
    </row>
    <row r="282" spans="1:5" ht="15.75" thickBot="1" x14ac:dyDescent="0.3"/>
    <row r="283" spans="1:5" ht="32.25" customHeight="1" thickBot="1" x14ac:dyDescent="0.3">
      <c r="B283" s="50" t="s">
        <v>531</v>
      </c>
      <c r="C283" s="51"/>
      <c r="D283" s="52"/>
      <c r="E283" s="49">
        <f>SUM(E79+E280)</f>
        <v>0</v>
      </c>
    </row>
    <row r="284" spans="1:5" ht="31.5" customHeight="1" thickBot="1" x14ac:dyDescent="0.3">
      <c r="B284" s="50" t="s">
        <v>532</v>
      </c>
      <c r="C284" s="51"/>
      <c r="D284" s="52"/>
      <c r="E284" s="49">
        <f>E283*0.21</f>
        <v>0</v>
      </c>
    </row>
    <row r="285" spans="1:5" ht="31.5" customHeight="1" thickBot="1" x14ac:dyDescent="0.3">
      <c r="B285" s="50" t="s">
        <v>533</v>
      </c>
      <c r="C285" s="51"/>
      <c r="D285" s="52"/>
      <c r="E285" s="49">
        <f>SUM(E283+E284)</f>
        <v>0</v>
      </c>
    </row>
  </sheetData>
  <mergeCells count="3">
    <mergeCell ref="B283:D283"/>
    <mergeCell ref="B284:D284"/>
    <mergeCell ref="B285:D28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 xml:space="preserve">&amp;LPříloha č. 1 Formulář pro výpočet nabídkové ceny s technickými parametry a požadavky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2017-10-19T06:25:45Z</dcterms:modified>
</cp:coreProperties>
</file>